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00" activeTab="0"/>
  </bookViews>
  <sheets>
    <sheet name="Classificação Geral" sheetId="1" r:id="rId1"/>
    <sheet name="Masculinos" sheetId="2" r:id="rId2"/>
    <sheet name="Masculinos por escalão" sheetId="3" r:id="rId3"/>
    <sheet name="Femininos" sheetId="4" r:id="rId4"/>
    <sheet name="Femininos por escalão" sheetId="5" r:id="rId5"/>
    <sheet name="Equipas" sheetId="6" r:id="rId6"/>
  </sheets>
  <definedNames>
    <definedName name="_xlnm.Print_Titles" localSheetId="0">'Classificação Geral'!$1:$9</definedName>
    <definedName name="_xlnm.Print_Titles" localSheetId="5">'Equipas'!$1:$8</definedName>
    <definedName name="_xlnm.Print_Titles" localSheetId="3">'Femininos'!$1:$10</definedName>
    <definedName name="_xlnm.Print_Titles" localSheetId="4">'Femininos por escalão'!$1:$10</definedName>
    <definedName name="_xlnm.Print_Titles" localSheetId="1">'Masculinos'!$1:$10</definedName>
    <definedName name="_xlnm.Print_Titles" localSheetId="2">'Masculinos por escalão'!$1:$10</definedName>
  </definedNames>
  <calcPr fullCalcOnLoad="1"/>
</workbook>
</file>

<file path=xl/sharedStrings.xml><?xml version="1.0" encoding="utf-8"?>
<sst xmlns="http://schemas.openxmlformats.org/spreadsheetml/2006/main" count="12214" uniqueCount="1037">
  <si>
    <t>Num.</t>
  </si>
  <si>
    <t>Atleta</t>
  </si>
  <si>
    <t>Id.</t>
  </si>
  <si>
    <t>Fx.Et.</t>
  </si>
  <si>
    <t>Sx.</t>
  </si>
  <si>
    <t>Clube</t>
  </si>
  <si>
    <t>Tempo</t>
  </si>
  <si>
    <t>KIPRONO MENDO</t>
  </si>
  <si>
    <t>M1534</t>
  </si>
  <si>
    <t>M</t>
  </si>
  <si>
    <t>QUÉNIA</t>
  </si>
  <si>
    <t>PETER KAMAIF</t>
  </si>
  <si>
    <t>RUI SILVA</t>
  </si>
  <si>
    <t>SPORTING CP</t>
  </si>
  <si>
    <t>BARNABAS KOSGEI</t>
  </si>
  <si>
    <t>RUI PEDRO SILVA</t>
  </si>
  <si>
    <t>SKODA</t>
  </si>
  <si>
    <t>MANUEL MAGALHÃES</t>
  </si>
  <si>
    <t>SERGEY LEBID</t>
  </si>
  <si>
    <t>UCRÂNIA</t>
  </si>
  <si>
    <t>SOLOMON TSIGE</t>
  </si>
  <si>
    <t>ETIÓPIA</t>
  </si>
  <si>
    <t>DIMITRI MAKSIMOV</t>
  </si>
  <si>
    <t>RUSSIA</t>
  </si>
  <si>
    <t>EDUARDO MBENGANI</t>
  </si>
  <si>
    <t>CS MARITIMO</t>
  </si>
  <si>
    <t>MANUEL DAMIÃO</t>
  </si>
  <si>
    <t>MARATONA CP</t>
  </si>
  <si>
    <t>ALBERTO PAULO</t>
  </si>
  <si>
    <t>LUIS PINTO</t>
  </si>
  <si>
    <t>PEDRO RIBEIRO</t>
  </si>
  <si>
    <t>CARLOS SILVA</t>
  </si>
  <si>
    <t>HELDER ORNELAS</t>
  </si>
  <si>
    <t>TIAGO RODRIGUES</t>
  </si>
  <si>
    <t>FC PORTO</t>
  </si>
  <si>
    <t>EUGENIO BARRIOS GARCIA</t>
  </si>
  <si>
    <t>ESPANHA</t>
  </si>
  <si>
    <t>JOAO PIRES</t>
  </si>
  <si>
    <t>GD ESTREITO</t>
  </si>
  <si>
    <t>AMERICO CALDEIRA</t>
  </si>
  <si>
    <t>CAF/SOSOUSAS</t>
  </si>
  <si>
    <t>FERNANDA RIBEIRO</t>
  </si>
  <si>
    <t>F3599</t>
  </si>
  <si>
    <t>F</t>
  </si>
  <si>
    <t>VALÊNCIA</t>
  </si>
  <si>
    <t>NANCY KIPRONO</t>
  </si>
  <si>
    <t>F1534</t>
  </si>
  <si>
    <t>JOSÉ MARQUES</t>
  </si>
  <si>
    <t>JESSICA AUGUSTO</t>
  </si>
  <si>
    <t>BRAGA</t>
  </si>
  <si>
    <t>LEONOR CARNEIRO</t>
  </si>
  <si>
    <t>BOAVISTA FC</t>
  </si>
  <si>
    <t>MANUEL SOUSA</t>
  </si>
  <si>
    <t>M3539</t>
  </si>
  <si>
    <t>INDIVIDUAL</t>
  </si>
  <si>
    <t>MARCO REBELO</t>
  </si>
  <si>
    <t>EUGENIO PINTO</t>
  </si>
  <si>
    <t>CLAUDIA PEREIRA</t>
  </si>
  <si>
    <t>CARLOS RAMOS</t>
  </si>
  <si>
    <t>CF ANDORINHA</t>
  </si>
  <si>
    <t>ELISABETE LOPES</t>
  </si>
  <si>
    <t>SAMUEL TEIXEIRA</t>
  </si>
  <si>
    <t>CTM PONTA SOL</t>
  </si>
  <si>
    <t>JOLENE BYRNE</t>
  </si>
  <si>
    <t>IRLANDA</t>
  </si>
  <si>
    <t>SEBASTIAN BLUMENTRITT</t>
  </si>
  <si>
    <t>NELSON SILVA</t>
  </si>
  <si>
    <t>MALGORZATA SOBANSKA</t>
  </si>
  <si>
    <t>POLÓNIA</t>
  </si>
  <si>
    <t>JOÃO CAMACHO</t>
  </si>
  <si>
    <t>CARLOS FREITAS</t>
  </si>
  <si>
    <t>ADR ÁGUA DE PENA</t>
  </si>
  <si>
    <t>MADALENA CARRIÇO</t>
  </si>
  <si>
    <t>CA MADEIRA</t>
  </si>
  <si>
    <t>PAULO NUNES</t>
  </si>
  <si>
    <t>RAÚL MENDES</t>
  </si>
  <si>
    <t>M4044</t>
  </si>
  <si>
    <t>CP CÂMARA LOBOS</t>
  </si>
  <si>
    <t>SANDRA TEIXEIRA</t>
  </si>
  <si>
    <t>JOSÉ SANTOS</t>
  </si>
  <si>
    <t>ZM MADEIRA</t>
  </si>
  <si>
    <t>NUNO SILVA</t>
  </si>
  <si>
    <t>Mª CEU NUNES</t>
  </si>
  <si>
    <t>JOMA</t>
  </si>
  <si>
    <t>CARLOS BECKER</t>
  </si>
  <si>
    <t>M4549</t>
  </si>
  <si>
    <t>LUÍS MATEUS GOUVEIA</t>
  </si>
  <si>
    <t>CCD HORÁRIOS FX</t>
  </si>
  <si>
    <t>FÁBIO TELES</t>
  </si>
  <si>
    <t>ADC SÃO PAULO</t>
  </si>
  <si>
    <t>PATRÍCIA PEREIRA</t>
  </si>
  <si>
    <t>FRANCISCO VIVEIROS</t>
  </si>
  <si>
    <t>JOSÉ RODRIGUES</t>
  </si>
  <si>
    <t>GERMANO OLIVEIRA</t>
  </si>
  <si>
    <t>ANTÓNIO GONÇALVES</t>
  </si>
  <si>
    <t>JOSÉ LUÍS DA SILVA</t>
  </si>
  <si>
    <t>DR AMBIENTE</t>
  </si>
  <si>
    <t>BRUNO SILVA</t>
  </si>
  <si>
    <t>RUI INFANTE</t>
  </si>
  <si>
    <t>SAMUEL TANQUE</t>
  </si>
  <si>
    <t>JOSE ABREU</t>
  </si>
  <si>
    <t>CD CURRAL FREIRAS</t>
  </si>
  <si>
    <t>OLGA PINTO</t>
  </si>
  <si>
    <t>MARCO OLIVEIRA</t>
  </si>
  <si>
    <t>FABIANO SOUSA</t>
  </si>
  <si>
    <t>ANTÓNIO MANUEL MARTINS</t>
  </si>
  <si>
    <t>SÉRGIO ABREU</t>
  </si>
  <si>
    <t>ACD JARDIM SERRA</t>
  </si>
  <si>
    <t>SÉRGIO LOPES</t>
  </si>
  <si>
    <t>OS ILHAVOS</t>
  </si>
  <si>
    <t>SARA PINHO</t>
  </si>
  <si>
    <t>HODORIO PEREIRA</t>
  </si>
  <si>
    <t>B.MUNICIPAIS FX</t>
  </si>
  <si>
    <t>LUÍS VASCONCELOS</t>
  </si>
  <si>
    <t>MCDONALD S</t>
  </si>
  <si>
    <t>DIOGO SIMÕES</t>
  </si>
  <si>
    <t>SL BENFICA</t>
  </si>
  <si>
    <t>SÉRGIO RAMOS</t>
  </si>
  <si>
    <t>NUNO GONÇALVES</t>
  </si>
  <si>
    <t>PAULO MARGARIDO</t>
  </si>
  <si>
    <t>RUI MARTINS</t>
  </si>
  <si>
    <t>VASCO MICAELO</t>
  </si>
  <si>
    <t>M5559</t>
  </si>
  <si>
    <t>CD CARVÃO</t>
  </si>
  <si>
    <t>JOSÉ CARVALHO</t>
  </si>
  <si>
    <t>CARLOS ANDRADE</t>
  </si>
  <si>
    <t>ANTÓNIO RIBEIRO</t>
  </si>
  <si>
    <t>FILIPE RODRIGUES</t>
  </si>
  <si>
    <t>JUVENAL FARIA</t>
  </si>
  <si>
    <t>FERNANDO TEIXEIRA</t>
  </si>
  <si>
    <t>JOSÉ NUNES</t>
  </si>
  <si>
    <t>LEONARDO DIOGO</t>
  </si>
  <si>
    <t>ACD S JOAO</t>
  </si>
  <si>
    <t>RUI CASTRO</t>
  </si>
  <si>
    <t>JORGE MENDES</t>
  </si>
  <si>
    <t>BIOFORMA</t>
  </si>
  <si>
    <t>IVAN NUNES</t>
  </si>
  <si>
    <t>EMIDIO RODRIGUES</t>
  </si>
  <si>
    <t>SÁ</t>
  </si>
  <si>
    <t>ADRIANO TANQUE</t>
  </si>
  <si>
    <t>CÉSAR RAMOS</t>
  </si>
  <si>
    <t>ADELINO CAMACHO</t>
  </si>
  <si>
    <t>POL. SEG. PUBLICA</t>
  </si>
  <si>
    <t>VALDEMAR RODRIGUES</t>
  </si>
  <si>
    <t>ALÍPIO FERRAZ</t>
  </si>
  <si>
    <t>EURICO REBELO</t>
  </si>
  <si>
    <t>JOÃO ABEL MELIM</t>
  </si>
  <si>
    <t>JOSÉ CALDEIRA</t>
  </si>
  <si>
    <t>DUARTE MENDONÇA</t>
  </si>
  <si>
    <t>EDUARDO DA SILVA</t>
  </si>
  <si>
    <t>LEONEL GOMES</t>
  </si>
  <si>
    <t>UD SANTANA</t>
  </si>
  <si>
    <t>DUARTE ANDRADE</t>
  </si>
  <si>
    <t>JOAO LUZ</t>
  </si>
  <si>
    <t>CM FUNCHAL</t>
  </si>
  <si>
    <t>NUNO NUNES</t>
  </si>
  <si>
    <t>AMÂNDIO CORREIA</t>
  </si>
  <si>
    <t>ABRAÃO VIEIRA</t>
  </si>
  <si>
    <t>NÉLIO PARREIRA</t>
  </si>
  <si>
    <t>LUIS FERREIRA</t>
  </si>
  <si>
    <t>CARLOS CARICHAS</t>
  </si>
  <si>
    <t>ONDA REVITAL C</t>
  </si>
  <si>
    <t>JOSÉ ISIDORO ORNELAS</t>
  </si>
  <si>
    <t>GONÇALO SILVA</t>
  </si>
  <si>
    <t>AVELINO FRANÇA</t>
  </si>
  <si>
    <t>FRANCISCO VIEGAS</t>
  </si>
  <si>
    <t>PAULO ANDRADE</t>
  </si>
  <si>
    <t>PAULO JORGE SILVA</t>
  </si>
  <si>
    <t>JOÃO OLIVEIRA</t>
  </si>
  <si>
    <t>M5054</t>
  </si>
  <si>
    <t>DÁRIO GONÇALVES</t>
  </si>
  <si>
    <t>NUNO DIAS</t>
  </si>
  <si>
    <t>MARCELINO CORREIA</t>
  </si>
  <si>
    <t>JONATHAN RICHARDSON</t>
  </si>
  <si>
    <t>MARIA DE JESUS</t>
  </si>
  <si>
    <t>RAFAEL RODRIGUES</t>
  </si>
  <si>
    <t>MOTOVIT</t>
  </si>
  <si>
    <t>ANTONIO TEIXEIRA</t>
  </si>
  <si>
    <t>NELIO SILVA</t>
  </si>
  <si>
    <t>SIDÓNIO FREITAS</t>
  </si>
  <si>
    <t>RÚBEN TEIXEIRA</t>
  </si>
  <si>
    <t>JOAO BARBOSA</t>
  </si>
  <si>
    <t>FARMACIA CARMO</t>
  </si>
  <si>
    <t>LUÍS ABREU FREITAS</t>
  </si>
  <si>
    <t>JOSÉ LUÍS</t>
  </si>
  <si>
    <t>GILBERTO PINTO</t>
  </si>
  <si>
    <t>JOSÉ MARTINHO</t>
  </si>
  <si>
    <t>PEDRO SILVA</t>
  </si>
  <si>
    <t>REGENCY</t>
  </si>
  <si>
    <t>MANUEL PEREIRA</t>
  </si>
  <si>
    <t>EDGAR OLIVEIRA</t>
  </si>
  <si>
    <t>CARLOS FERNANDES</t>
  </si>
  <si>
    <t>CESAR PINTO</t>
  </si>
  <si>
    <t>HOTEL MIRAMAR</t>
  </si>
  <si>
    <t>MILTON LOPES</t>
  </si>
  <si>
    <t>PAULO LUÍS</t>
  </si>
  <si>
    <t>PEDRO LÁZARO</t>
  </si>
  <si>
    <t>JOSE VALENTE</t>
  </si>
  <si>
    <t>LUCIANO ABREU</t>
  </si>
  <si>
    <t>ANTÓNIO LIMA</t>
  </si>
  <si>
    <t>MARCO FREITAS</t>
  </si>
  <si>
    <t>MAURÍLIO HENRIQUES</t>
  </si>
  <si>
    <t>OCTÁVIO REIS</t>
  </si>
  <si>
    <t>LUIS NOBRIGA</t>
  </si>
  <si>
    <t>RODOLFO NUNES</t>
  </si>
  <si>
    <t>JOSÉ PEREIRA</t>
  </si>
  <si>
    <t>ANTÓNIO NÓIA</t>
  </si>
  <si>
    <t>HAROLD NAWROTH</t>
  </si>
  <si>
    <t>MAURÍCIO SANTOS</t>
  </si>
  <si>
    <t>RAMIRO ALVES</t>
  </si>
  <si>
    <t>GNR</t>
  </si>
  <si>
    <t>SÉRGIO LACROIX</t>
  </si>
  <si>
    <t>OS TRETAS</t>
  </si>
  <si>
    <t>ROBERTO REBELO</t>
  </si>
  <si>
    <t>JEAN MOLINEAUX</t>
  </si>
  <si>
    <t>LUIS BENEDITO</t>
  </si>
  <si>
    <t>JF S GONCALO</t>
  </si>
  <si>
    <t>VITOR RODRIGUES</t>
  </si>
  <si>
    <t>XAVIER PEREIRA</t>
  </si>
  <si>
    <t>MARCELO SOUSA</t>
  </si>
  <si>
    <t>VITOR MARTINS</t>
  </si>
  <si>
    <t>MARIBEL GONCALVES</t>
  </si>
  <si>
    <t>DAVID TEIXEIRA</t>
  </si>
  <si>
    <t>SAMUEL GOUVEIA</t>
  </si>
  <si>
    <t>ANDRÉ MACIEIRA</t>
  </si>
  <si>
    <t>JAIME CASIMIRO SILVA</t>
  </si>
  <si>
    <t>BRUNO PESTANA</t>
  </si>
  <si>
    <t>ORTOPEDIA MADEIRA</t>
  </si>
  <si>
    <t>CARLOS HENRIQUES</t>
  </si>
  <si>
    <t>MANUEL JESUS</t>
  </si>
  <si>
    <t>RUI MONIZ</t>
  </si>
  <si>
    <t>MARIO CRUZ</t>
  </si>
  <si>
    <t>M6064</t>
  </si>
  <si>
    <t>HIPER CAÇADOR</t>
  </si>
  <si>
    <t>TÂNIA FREITAS</t>
  </si>
  <si>
    <t>CARLOS ROB. ANDRADE</t>
  </si>
  <si>
    <t>ALEIXO FERNANDES</t>
  </si>
  <si>
    <t>EMANUEL COSTA</t>
  </si>
  <si>
    <t>PEDRO VIVEROS</t>
  </si>
  <si>
    <t>C MONTANHA FUNCHAL</t>
  </si>
  <si>
    <t>JOÃO SOARES</t>
  </si>
  <si>
    <t>MANUEL FREITAS</t>
  </si>
  <si>
    <t>FILIPE FREITAS</t>
  </si>
  <si>
    <t>NOEL PERDIGÃO</t>
  </si>
  <si>
    <t>CENT TREINO MAR</t>
  </si>
  <si>
    <t>ANDRÉ JASMINS</t>
  </si>
  <si>
    <t>FERNANDO SÁ</t>
  </si>
  <si>
    <t>FERNANDO GOMES</t>
  </si>
  <si>
    <t>PEDRO  M RODRIGUES</t>
  </si>
  <si>
    <t>BERNAUER STEPHEN</t>
  </si>
  <si>
    <t>FC TEGERNHEIM</t>
  </si>
  <si>
    <t>ANTONIO DOS SANTOS</t>
  </si>
  <si>
    <t>ORLANDO TEIXEIRA</t>
  </si>
  <si>
    <t>JOSÉ BARROS FIGUEIRA</t>
  </si>
  <si>
    <t>HÁ BARROS</t>
  </si>
  <si>
    <t>J.JOAQUIM ORNELAS</t>
  </si>
  <si>
    <t>FERRO OLIVAL</t>
  </si>
  <si>
    <t>C AVENT. MADEIRA</t>
  </si>
  <si>
    <t>MÁRIO FRANCISCO</t>
  </si>
  <si>
    <t>VITORINO SOUSA</t>
  </si>
  <si>
    <t>BRUNO CAMACHO</t>
  </si>
  <si>
    <t>JOSE CORREIA</t>
  </si>
  <si>
    <t>JOAO GERMANO</t>
  </si>
  <si>
    <t>VITOR PEREIRA</t>
  </si>
  <si>
    <t>CD NACIONAL</t>
  </si>
  <si>
    <t>DIONISIO DA SILVA</t>
  </si>
  <si>
    <t>PEDRO MAURO</t>
  </si>
  <si>
    <t>PINTO JOAO FILIPE</t>
  </si>
  <si>
    <t>FRANÇA</t>
  </si>
  <si>
    <t>JORGE BETTENCOURT</t>
  </si>
  <si>
    <t>E CERVEJAS MAD.</t>
  </si>
  <si>
    <t>DUARTE DIAS</t>
  </si>
  <si>
    <t>EZEQUIEL PASSOA</t>
  </si>
  <si>
    <t>JOSÉ GARCIA</t>
  </si>
  <si>
    <t>MAURICIO SOUSA</t>
  </si>
  <si>
    <t>JOSIMAR SOUSA</t>
  </si>
  <si>
    <t>JOÃO PAULO VIEIRA</t>
  </si>
  <si>
    <t>RICARDO TEIXEIRA</t>
  </si>
  <si>
    <t>JOÃO NUNES</t>
  </si>
  <si>
    <t>NUNO BRANCO</t>
  </si>
  <si>
    <t>LUIS CORREIA</t>
  </si>
  <si>
    <t>SMASH TENIS CLUBE</t>
  </si>
  <si>
    <t>JOAQUIM VASCONCELOS</t>
  </si>
  <si>
    <t>XAVIER VIEIRA</t>
  </si>
  <si>
    <t>MARCELINO NUNES</t>
  </si>
  <si>
    <t>JORGE FERNANDES</t>
  </si>
  <si>
    <t>JOSÉ SILVA</t>
  </si>
  <si>
    <t>MIKE</t>
  </si>
  <si>
    <t>FILIPA FREITAS</t>
  </si>
  <si>
    <t>ANDRÉ BAPTISTA</t>
  </si>
  <si>
    <t>MANFRED GEBEL</t>
  </si>
  <si>
    <t>PLAZA CANIÇO</t>
  </si>
  <si>
    <t>MARTINHA FERREIRA</t>
  </si>
  <si>
    <t>ANTÓNIO PLÁCIDO</t>
  </si>
  <si>
    <t>DANIEL NEVES</t>
  </si>
  <si>
    <t>FILIPE BAPTISTA</t>
  </si>
  <si>
    <t>MAURÍCIO CASTRO</t>
  </si>
  <si>
    <t>ELMANO SANTOS</t>
  </si>
  <si>
    <t>GABRIEL FREITAS</t>
  </si>
  <si>
    <t>VIRGÍLIO DINARTE</t>
  </si>
  <si>
    <t>CARLOS CORREIA</t>
  </si>
  <si>
    <t>MADSIMA</t>
  </si>
  <si>
    <t>JORGE BOTELHO</t>
  </si>
  <si>
    <t>JESSICA GOUVEIA</t>
  </si>
  <si>
    <t>RICARDO FARIA</t>
  </si>
  <si>
    <t>INOCÊNCIA FARIA</t>
  </si>
  <si>
    <t>DANIEL MARTINS</t>
  </si>
  <si>
    <t>ANTÓNIO SILVA</t>
  </si>
  <si>
    <t>FILIPE FARIA</t>
  </si>
  <si>
    <t>ARMANDO MENDONÇA</t>
  </si>
  <si>
    <t>RUI SÁ</t>
  </si>
  <si>
    <t>JOAO FIGUEIRA</t>
  </si>
  <si>
    <t>S ALGES DAFUNDO</t>
  </si>
  <si>
    <t>JOSÉ DÉCIO PEREIRA</t>
  </si>
  <si>
    <t>WILSON CONCEIÇÃO</t>
  </si>
  <si>
    <t>JOÃO ANDRADE</t>
  </si>
  <si>
    <t>EDMUNDO SOUSA</t>
  </si>
  <si>
    <t>JOÃO CHAVES</t>
  </si>
  <si>
    <t>ANSELMO TEIXEIRA</t>
  </si>
  <si>
    <t>J. BERNARDINO MORGADO</t>
  </si>
  <si>
    <t>JORGE SÁ</t>
  </si>
  <si>
    <t>JOEL VASCONCELOS</t>
  </si>
  <si>
    <t>VIRGILIO BAPTISTA</t>
  </si>
  <si>
    <t>AFC KICK BOX MAD</t>
  </si>
  <si>
    <t>LOURENÇO VIVEIROS</t>
  </si>
  <si>
    <t>JOSÉ LUÍS RODRIGUES</t>
  </si>
  <si>
    <t>ELIEZER CERDAS</t>
  </si>
  <si>
    <t>NAVAL-NATACAO</t>
  </si>
  <si>
    <t>HORÁCIO ALVES</t>
  </si>
  <si>
    <t>C.ILHA ATLANTICA</t>
  </si>
  <si>
    <t>ELSON TEIXEIRA</t>
  </si>
  <si>
    <t>TONY NOBREGA</t>
  </si>
  <si>
    <t>NACLETOS</t>
  </si>
  <si>
    <t>JOAQUIM GUEDELHA</t>
  </si>
  <si>
    <t>CA VALDEVEZ</t>
  </si>
  <si>
    <t>ANTÓNIO CUNHA</t>
  </si>
  <si>
    <t>CN FUNCHAL</t>
  </si>
  <si>
    <t>MARIANA FREITAS</t>
  </si>
  <si>
    <t>ROBERTO BARRADAS</t>
  </si>
  <si>
    <t>carlos cravo</t>
  </si>
  <si>
    <t>ANDRÉ PINTO</t>
  </si>
  <si>
    <t>IVO MONIZ SILVA</t>
  </si>
  <si>
    <t>LUÍS NASCIMENTO</t>
  </si>
  <si>
    <t>EMANUEL BATISTA</t>
  </si>
  <si>
    <t>JOSE BENEDITO</t>
  </si>
  <si>
    <t>MARCO CAIRES</t>
  </si>
  <si>
    <t>FRANCISCO CORREIA</t>
  </si>
  <si>
    <t>JOÃO GOMES</t>
  </si>
  <si>
    <t>ANTONIO FARIA</t>
  </si>
  <si>
    <t>HELDER OLIVEIRA</t>
  </si>
  <si>
    <t>MARTELADA</t>
  </si>
  <si>
    <t>XAVIER CARVALHO</t>
  </si>
  <si>
    <t>JÚLIO MENDES</t>
  </si>
  <si>
    <t>ELEUTÉRIO DANILO BRITO</t>
  </si>
  <si>
    <t>MANUEL DE JESUS</t>
  </si>
  <si>
    <t>JOSÉ ORNELAS</t>
  </si>
  <si>
    <t>GIL GONÇALVES</t>
  </si>
  <si>
    <t>ÉLIO FERNANDEZ</t>
  </si>
  <si>
    <t>FARDIAS/FINIRAM</t>
  </si>
  <si>
    <t>DINO RODRIGUES</t>
  </si>
  <si>
    <t>RAFAEL PEDRA</t>
  </si>
  <si>
    <t>A TÉNIS MESA MAD</t>
  </si>
  <si>
    <t>SÉRGIO PESTANA</t>
  </si>
  <si>
    <t>SÉRGIO ANDRADE</t>
  </si>
  <si>
    <t>TIAGO LOPES</t>
  </si>
  <si>
    <t>MIGUEL PASSOS</t>
  </si>
  <si>
    <t>JOAO SILVA</t>
  </si>
  <si>
    <t>EMANUEL CAIRES</t>
  </si>
  <si>
    <t>NÉLIO FARIA</t>
  </si>
  <si>
    <t>ONOFRE ABREU</t>
  </si>
  <si>
    <t>MARCO FERREIRA</t>
  </si>
  <si>
    <t>J. LUÍS FERNANDES</t>
  </si>
  <si>
    <t>C. PÉS LIVRES</t>
  </si>
  <si>
    <t>JOSÉ FREITAS</t>
  </si>
  <si>
    <t>DINARTE FARIA</t>
  </si>
  <si>
    <t>HUMBERTO SILVA</t>
  </si>
  <si>
    <t>GONÇALO ARAUJO</t>
  </si>
  <si>
    <t>FUNCHAL CENTER</t>
  </si>
  <si>
    <t>JOSÉ ANTÓNIO RAMOS</t>
  </si>
  <si>
    <t>RICARDO MELIM</t>
  </si>
  <si>
    <t>CRISTIANO SOUSA</t>
  </si>
  <si>
    <t>JOÃO FILIPE SPÍNOLA</t>
  </si>
  <si>
    <t>HORÁCIO BRITO</t>
  </si>
  <si>
    <t>PEDRO CARVALHO</t>
  </si>
  <si>
    <t>NUNO HENRIQUES</t>
  </si>
  <si>
    <t>CD SÃO ROQUE</t>
  </si>
  <si>
    <t>IVO KAFOL</t>
  </si>
  <si>
    <t>VICTOR DOMINGOS</t>
  </si>
  <si>
    <t>CLÁUDIA RIBEIRO</t>
  </si>
  <si>
    <t>MARIO GOUVEIA</t>
  </si>
  <si>
    <t>VICTOR RODRIGUES</t>
  </si>
  <si>
    <t>ABÍLIO CAVALEIRO</t>
  </si>
  <si>
    <t>RICARDO FERNANDES</t>
  </si>
  <si>
    <t>ANTÓNIO TEIXEIRA</t>
  </si>
  <si>
    <t>CARLA FREITAS</t>
  </si>
  <si>
    <t>AQUILINO FREITAS</t>
  </si>
  <si>
    <t>JUAN GONÇALVES</t>
  </si>
  <si>
    <t>MARCOS FREITAS</t>
  </si>
  <si>
    <t>RÚBEN FREITAS</t>
  </si>
  <si>
    <t>ANDREIA FREITAS</t>
  </si>
  <si>
    <t>NUNO CAMARA</t>
  </si>
  <si>
    <t>LINO ABREU</t>
  </si>
  <si>
    <t>ANDRÉ SANTOS</t>
  </si>
  <si>
    <t>MARCELO TELES</t>
  </si>
  <si>
    <t>LICÍNIO FEIJÃO</t>
  </si>
  <si>
    <t>JOSÉ OLIM</t>
  </si>
  <si>
    <t>RICARDO NUNES</t>
  </si>
  <si>
    <t>ANM</t>
  </si>
  <si>
    <t>JOSÉ MANUEL VIEIRA</t>
  </si>
  <si>
    <t>MADEIRA SQUASH C</t>
  </si>
  <si>
    <t>FRANCISCO FREITAS</t>
  </si>
  <si>
    <t>LUIS GONÇALVES</t>
  </si>
  <si>
    <t>LOURENÇO MENDONÇA</t>
  </si>
  <si>
    <t>Mª HELENA OLIVEIRA</t>
  </si>
  <si>
    <t>BRUNO MENDES</t>
  </si>
  <si>
    <t>PEDRO DAMIÃO FERNANDES</t>
  </si>
  <si>
    <t>CLARABÓIA</t>
  </si>
  <si>
    <t>DUARTE OLIVEIRA</t>
  </si>
  <si>
    <t>LOVE GENERATION</t>
  </si>
  <si>
    <t>JOÃO PAULO FERREIRA</t>
  </si>
  <si>
    <t>PAULO BARBOSA</t>
  </si>
  <si>
    <t>Mª DA PAZ</t>
  </si>
  <si>
    <t>JUSTINO NÓBREGA</t>
  </si>
  <si>
    <t>HELDER PEREIRA</t>
  </si>
  <si>
    <t>HENRIQUE BOULHOSA</t>
  </si>
  <si>
    <t>NELSON JARDIM</t>
  </si>
  <si>
    <t>JOAO JASMINS</t>
  </si>
  <si>
    <t>GUILERME GOMES</t>
  </si>
  <si>
    <t>PAULO BONIFÁCIO</t>
  </si>
  <si>
    <t>CARLOS BAPTISTA</t>
  </si>
  <si>
    <t>SIDÓNIO FERNANDES</t>
  </si>
  <si>
    <t>JORGE GONÇALVES</t>
  </si>
  <si>
    <t>POLÍCIA MARÍTIMA</t>
  </si>
  <si>
    <t>RUI RODRIGUES</t>
  </si>
  <si>
    <t>DREAM TEAM</t>
  </si>
  <si>
    <t>JOÃO FREITAS</t>
  </si>
  <si>
    <t>MANUEL FIGUEIRA</t>
  </si>
  <si>
    <t>ÉLVIO FREITAS</t>
  </si>
  <si>
    <t>PAULO NEVES</t>
  </si>
  <si>
    <t>C. NAVAL FUNCHAL</t>
  </si>
  <si>
    <t>ANTONIO RENTROIA</t>
  </si>
  <si>
    <t>OS LEAIS</t>
  </si>
  <si>
    <t>CARLOS ALVES</t>
  </si>
  <si>
    <t>CARLOS MORAIS</t>
  </si>
  <si>
    <t>ERNESTO JESUS</t>
  </si>
  <si>
    <t>MªJOSE JARDIM</t>
  </si>
  <si>
    <t>RUI PESTANA</t>
  </si>
  <si>
    <t>OS 100 AR</t>
  </si>
  <si>
    <t>CARLOS BENTO</t>
  </si>
  <si>
    <t>MARCO FERNANDES</t>
  </si>
  <si>
    <t>IOLANDA HENRIQUES</t>
  </si>
  <si>
    <t>DAVID FARIA</t>
  </si>
  <si>
    <t>JOAO CUNHA</t>
  </si>
  <si>
    <t>DUARTE GOUVEIA</t>
  </si>
  <si>
    <t>FATIMA BRASAO</t>
  </si>
  <si>
    <t>VITOR SOARES</t>
  </si>
  <si>
    <t>LUÍS ALBERTO SILVA</t>
  </si>
  <si>
    <t>LUIS SOUSA</t>
  </si>
  <si>
    <t>CIPRIANO TELES</t>
  </si>
  <si>
    <t>VITÓRIA SERRÃO</t>
  </si>
  <si>
    <t>MANUEL RAMOS</t>
  </si>
  <si>
    <t>JOEL FREITAS</t>
  </si>
  <si>
    <t>HUGO FREITAS</t>
  </si>
  <si>
    <t>JOÃO PESTANA</t>
  </si>
  <si>
    <t>PAULO LEÃO</t>
  </si>
  <si>
    <t>RUBEN ABREU</t>
  </si>
  <si>
    <t>JOAO FRANCO</t>
  </si>
  <si>
    <t>PEDRO ALVES</t>
  </si>
  <si>
    <t>DANIEL RODRIGUES</t>
  </si>
  <si>
    <t>DEODATO FREITAS</t>
  </si>
  <si>
    <t>NUNO TEIXEIRA</t>
  </si>
  <si>
    <t>RICHARD TEIXEIRA</t>
  </si>
  <si>
    <t>ISABEL FAGUNDES</t>
  </si>
  <si>
    <t>FERNANDO RODRIGUES</t>
  </si>
  <si>
    <t>MIGUEL LUÍS</t>
  </si>
  <si>
    <t>EDUARDO FERNANDES</t>
  </si>
  <si>
    <t>ANTONIO VIEIRA</t>
  </si>
  <si>
    <t>PAULO GOMES</t>
  </si>
  <si>
    <t>MADEIRA LEAO</t>
  </si>
  <si>
    <t>MARCO PEREIRA</t>
  </si>
  <si>
    <t>HUMBERTO FREITAS</t>
  </si>
  <si>
    <t>JAIME CAMACHO</t>
  </si>
  <si>
    <t>GONCALO TRINDADE</t>
  </si>
  <si>
    <t>ANTONIO FREITAS</t>
  </si>
  <si>
    <t>LUÍS GOUVEIA</t>
  </si>
  <si>
    <t>NATURE EXPLORERS</t>
  </si>
  <si>
    <t>CÉSAR ROSA</t>
  </si>
  <si>
    <t>TIAGO BRITO</t>
  </si>
  <si>
    <t>ROBERTO GONÇALVES</t>
  </si>
  <si>
    <t>MANUEL APELINHA</t>
  </si>
  <si>
    <t>JOSE JESUS</t>
  </si>
  <si>
    <t>JOSÉ CORREIA</t>
  </si>
  <si>
    <t>HUGO ÂNGELO</t>
  </si>
  <si>
    <t>ANÍBAL CARVALHO</t>
  </si>
  <si>
    <t>PAULO CUNHA</t>
  </si>
  <si>
    <t>RICARDO FREITAS</t>
  </si>
  <si>
    <t>JOÃO NÓBREGA</t>
  </si>
  <si>
    <t>MIGUEL FREITAS</t>
  </si>
  <si>
    <t>AEROCLUBE MAD</t>
  </si>
  <si>
    <t>EDUARDO ABREU</t>
  </si>
  <si>
    <t>JOAO BENEDITO</t>
  </si>
  <si>
    <t>NELSON FERNANDES</t>
  </si>
  <si>
    <t>PEDRO MACIEL</t>
  </si>
  <si>
    <t>ROGER SILVA</t>
  </si>
  <si>
    <t>JOSÉ ILÍDIO MARTINS</t>
  </si>
  <si>
    <t>ANTÓNIO MARCELINO GANANÇA</t>
  </si>
  <si>
    <t>NUNO CASTRO</t>
  </si>
  <si>
    <t>FILIPE ABREU</t>
  </si>
  <si>
    <t>MARIANA RODRIGUES</t>
  </si>
  <si>
    <t>EMANUEL SOUSA</t>
  </si>
  <si>
    <t>JOSÉ SOTERO PESTANA</t>
  </si>
  <si>
    <t>RUI AZEVEDO</t>
  </si>
  <si>
    <t>RODOLFO JESUS</t>
  </si>
  <si>
    <t>HORÁCIO FARIA</t>
  </si>
  <si>
    <t>JOÃO DA CONCEIÇÃO</t>
  </si>
  <si>
    <t>DINIS NÓBREGA</t>
  </si>
  <si>
    <t>ANDRÉ TEIXEIRA</t>
  </si>
  <si>
    <t>FÁBIO PESTANA</t>
  </si>
  <si>
    <t>EMANUEL RODRIGUES</t>
  </si>
  <si>
    <t>MIGUEL FIGUEIROA</t>
  </si>
  <si>
    <t>JOSE ADELINO SILVA</t>
  </si>
  <si>
    <t>EMIDIO FERREIRA</t>
  </si>
  <si>
    <t>ORLANDO CARDOSO</t>
  </si>
  <si>
    <t>JOÃO CLODE</t>
  </si>
  <si>
    <t>AURÉLIO ABREU</t>
  </si>
  <si>
    <t>HUMBERTO TEIXEIRA</t>
  </si>
  <si>
    <t>MARC GOSELINK</t>
  </si>
  <si>
    <t>AFS, LDA</t>
  </si>
  <si>
    <t>MARCO NUNES</t>
  </si>
  <si>
    <t>ANA MARQUES</t>
  </si>
  <si>
    <t>JOÃO SANTANA</t>
  </si>
  <si>
    <t>ALDONIO BERIMBAU</t>
  </si>
  <si>
    <t>CELESTINA GRANEL</t>
  </si>
  <si>
    <t>FERNAO MAROTE</t>
  </si>
  <si>
    <t>CLÁUDIO MEDEIROS</t>
  </si>
  <si>
    <t>FABIANA FREITAS</t>
  </si>
  <si>
    <t>ANDRE FIGUEIRA</t>
  </si>
  <si>
    <t>ARNALDO FERNANDES</t>
  </si>
  <si>
    <t>RICARDO RODRIGUES</t>
  </si>
  <si>
    <t>HERBALIFE</t>
  </si>
  <si>
    <t>GREGORIO CANHAS</t>
  </si>
  <si>
    <t>JOSÉ SOUSA</t>
  </si>
  <si>
    <t>CLÁUDIO RODRIGUES</t>
  </si>
  <si>
    <t>RICARDO FERREIRA</t>
  </si>
  <si>
    <t>FERNANDO MANÉ</t>
  </si>
  <si>
    <t>DROT</t>
  </si>
  <si>
    <t>J. AGOSTINHO FERNANDES</t>
  </si>
  <si>
    <t>EDGAR FERNANDES</t>
  </si>
  <si>
    <t>ORLANDO JESUS</t>
  </si>
  <si>
    <t>JOAO FREITAS</t>
  </si>
  <si>
    <t>FILIPE VARES</t>
  </si>
  <si>
    <t>JOSÉ DIAS</t>
  </si>
  <si>
    <t>HÉLDER CAMACHO</t>
  </si>
  <si>
    <t>NICODEMO CÂMARA</t>
  </si>
  <si>
    <t>ARNALDO RAMOS</t>
  </si>
  <si>
    <t>ÓSCAR PEREIRA</t>
  </si>
  <si>
    <t>ILÍDIO FRANÇA</t>
  </si>
  <si>
    <t>MANUEL HENRIQUES</t>
  </si>
  <si>
    <t>PORTUGAL TELECOM</t>
  </si>
  <si>
    <t>GABRIEL SILVA</t>
  </si>
  <si>
    <t>MANUEL VIVEIROS</t>
  </si>
  <si>
    <t>JORGE LOBO</t>
  </si>
  <si>
    <t>NELSON PINTO</t>
  </si>
  <si>
    <t>GIL ABREU</t>
  </si>
  <si>
    <t>DANIEL PEGADO</t>
  </si>
  <si>
    <t>JOSÉ NÓBREGA</t>
  </si>
  <si>
    <t>ANDRÉ LOBO</t>
  </si>
  <si>
    <t>HANÉE DENTZ</t>
  </si>
  <si>
    <t>SANDRA SANTOS</t>
  </si>
  <si>
    <t>DANIEL CAPELO</t>
  </si>
  <si>
    <t>MÓNICA PESTANA</t>
  </si>
  <si>
    <t>RAQUEL FRANCO</t>
  </si>
  <si>
    <t>ÉLVIO SILVA</t>
  </si>
  <si>
    <t>JOSE ANTONIO NUNES</t>
  </si>
  <si>
    <t>MARCO GAMELAS</t>
  </si>
  <si>
    <t>RICARDO FONTES</t>
  </si>
  <si>
    <t>PEDRO CORREIA</t>
  </si>
  <si>
    <t>FÁBIO VASCONCELOS</t>
  </si>
  <si>
    <t>ANDRE CUNHA</t>
  </si>
  <si>
    <t>ASA PETTERSSON</t>
  </si>
  <si>
    <t>LOURENÇO NEVES</t>
  </si>
  <si>
    <t>NELSON GOUVEIA</t>
  </si>
  <si>
    <t>ANDRE FRANÇA</t>
  </si>
  <si>
    <t>ROBERTO CARLOS</t>
  </si>
  <si>
    <t>SANDRO FERNANDES</t>
  </si>
  <si>
    <t>MANUEL SÁ</t>
  </si>
  <si>
    <t>BRUNO GREGÓRIO</t>
  </si>
  <si>
    <t>FRANCISCO VOLCAN</t>
  </si>
  <si>
    <t>FILIPE CAPELINHA</t>
  </si>
  <si>
    <t>JOÃO TEIXEIRA</t>
  </si>
  <si>
    <t>RAFAEL FREITAS</t>
  </si>
  <si>
    <t>NELIO VICENTE</t>
  </si>
  <si>
    <t>MILTON SOARES</t>
  </si>
  <si>
    <t>SEVERINO OLIM</t>
  </si>
  <si>
    <t>JORGE RITA</t>
  </si>
  <si>
    <t>CLAUDIO VIEIRA</t>
  </si>
  <si>
    <t>PAULO MARTINS</t>
  </si>
  <si>
    <t>VALTER CORREIA</t>
  </si>
  <si>
    <t>JOÃO SANTOS</t>
  </si>
  <si>
    <t>GILBERTO GONÇALVES</t>
  </si>
  <si>
    <t>JORGE LEITE</t>
  </si>
  <si>
    <t>HENRIQUE NEVES</t>
  </si>
  <si>
    <t>LUIS NORONHA</t>
  </si>
  <si>
    <t>MANUELA MORGADO</t>
  </si>
  <si>
    <t>PAULO ESPIRIDIAO</t>
  </si>
  <si>
    <t>NÁDIA MERONI</t>
  </si>
  <si>
    <t>MIGUEL BETTENCOURT</t>
  </si>
  <si>
    <t>PAULO VIEIRA</t>
  </si>
  <si>
    <t>MIGUEL NÓBREGA</t>
  </si>
  <si>
    <t>ANTONIO RAMALHO</t>
  </si>
  <si>
    <t>HENRIQUE ROSA</t>
  </si>
  <si>
    <t>DUARTE HENRIQUES</t>
  </si>
  <si>
    <t>CLAUDIA AFONSECA</t>
  </si>
  <si>
    <t>FABIO PEREIRA</t>
  </si>
  <si>
    <t>MIGUEL GONÇALVES</t>
  </si>
  <si>
    <t>BERNARDO FARIA</t>
  </si>
  <si>
    <t>SANSAO OLIVEIRA</t>
  </si>
  <si>
    <t>DUARTE MATOS</t>
  </si>
  <si>
    <t>ANA SILVA</t>
  </si>
  <si>
    <t>RUBEN SILVA</t>
  </si>
  <si>
    <t>RICARDO LUZ</t>
  </si>
  <si>
    <t>JORGE DIAS</t>
  </si>
  <si>
    <t>RICARDO GONÇALVES</t>
  </si>
  <si>
    <t>ANTONIO CORREIA</t>
  </si>
  <si>
    <t>ROBERTO NÓBREGA</t>
  </si>
  <si>
    <t>JOÃO JOSÉ FERREIRA</t>
  </si>
  <si>
    <t>J. GREGÓRIO CARVALHO</t>
  </si>
  <si>
    <t>RICARDO ARAÚJO</t>
  </si>
  <si>
    <t>NUNO FARIA</t>
  </si>
  <si>
    <t>AMILCAR RODRIGUES</t>
  </si>
  <si>
    <t>ALBERTO PESTANA</t>
  </si>
  <si>
    <t>ELIZABETE ALMEIDA</t>
  </si>
  <si>
    <t>BRETT DAVIS</t>
  </si>
  <si>
    <t>INGLATERRA</t>
  </si>
  <si>
    <t>ZITA JESUS</t>
  </si>
  <si>
    <t>PEDRO FAISCA</t>
  </si>
  <si>
    <t>GONÇALO MENDES</t>
  </si>
  <si>
    <t>ADÍLIA FERNANDES</t>
  </si>
  <si>
    <t>VIRGILIO RODRIGUES</t>
  </si>
  <si>
    <t>IVA FERNANDES</t>
  </si>
  <si>
    <t>MªFÁTIMA AGUIAR</t>
  </si>
  <si>
    <t>PAULO MELIM</t>
  </si>
  <si>
    <t>DAVID FREITAS</t>
  </si>
  <si>
    <t>WALTER KIEKEBEN</t>
  </si>
  <si>
    <t>JOÃO HENRIQUE SOUSA</t>
  </si>
  <si>
    <t>JOAO GOMES</t>
  </si>
  <si>
    <t>GILBERTA REVITAL</t>
  </si>
  <si>
    <t>FERNANDO SPÍNOLA</t>
  </si>
  <si>
    <t>JOAO MATA</t>
  </si>
  <si>
    <t>SONIA MATA</t>
  </si>
  <si>
    <t>AFRICA SUL</t>
  </si>
  <si>
    <t>ROBERTO PINTO</t>
  </si>
  <si>
    <t>VITOR NOBREGA</t>
  </si>
  <si>
    <t>RAÚL SOUSA</t>
  </si>
  <si>
    <t>ERASMO FERNANDES</t>
  </si>
  <si>
    <t>JOAO FERREIRA</t>
  </si>
  <si>
    <t>NOEMI FREITAS</t>
  </si>
  <si>
    <t>AVELINO ALVES</t>
  </si>
  <si>
    <t>TÂNIA COSTA</t>
  </si>
  <si>
    <t>PAULO MENDONÇA</t>
  </si>
  <si>
    <t>MIGUEL BARROS</t>
  </si>
  <si>
    <t>MANUEL VICENTE</t>
  </si>
  <si>
    <t>CAMACHO HORACIO</t>
  </si>
  <si>
    <t>DUARTE MAROTE</t>
  </si>
  <si>
    <t>ELVIO FERNANDES</t>
  </si>
  <si>
    <t>EDGAR BERIMBAU</t>
  </si>
  <si>
    <t>ROGÉRIO MENDONÇA</t>
  </si>
  <si>
    <t>ELEUTÉRIO BRITO</t>
  </si>
  <si>
    <t>NÉLIO PINTO</t>
  </si>
  <si>
    <t>RICARDO NOBREZA</t>
  </si>
  <si>
    <t>RUI FERNANDES</t>
  </si>
  <si>
    <t>PAULO SANTOS</t>
  </si>
  <si>
    <t>ARTUR PESTANA</t>
  </si>
  <si>
    <t>VANESSA NÓBREGA</t>
  </si>
  <si>
    <t>ÓSCAR ABREGU</t>
  </si>
  <si>
    <t>HILÁRIO JESUS</t>
  </si>
  <si>
    <t>HUGO FURTADO</t>
  </si>
  <si>
    <t>JOSE CAMACHO</t>
  </si>
  <si>
    <t>MAURICIO BRANCO</t>
  </si>
  <si>
    <t>M6569</t>
  </si>
  <si>
    <t>MIGUEL DIAS</t>
  </si>
  <si>
    <t>J. SÉRGIO GOMES</t>
  </si>
  <si>
    <t>FILIPE BISCOITO</t>
  </si>
  <si>
    <t>DUARTE GREGÓRIO</t>
  </si>
  <si>
    <t>DUARTE ALVES</t>
  </si>
  <si>
    <t>CAMILA JOÃO</t>
  </si>
  <si>
    <t>MIGUEL ALVES</t>
  </si>
  <si>
    <t>CARLA TELO</t>
  </si>
  <si>
    <t>JOÃO NORONHA</t>
  </si>
  <si>
    <t>MYSELF CLINIC</t>
  </si>
  <si>
    <t>MARCO VASCONCELOS</t>
  </si>
  <si>
    <t>OCTAVIO PEREIRA</t>
  </si>
  <si>
    <t>SÍLVIA VIEIRA</t>
  </si>
  <si>
    <t>BRUNO LEON</t>
  </si>
  <si>
    <t>TOP OF TRAVEL</t>
  </si>
  <si>
    <t>MARCO ROVERI</t>
  </si>
  <si>
    <t>FERNANDO FERREIRA</t>
  </si>
  <si>
    <t>SÉRGIO JASMINS</t>
  </si>
  <si>
    <t>SUSANA CAMACHO</t>
  </si>
  <si>
    <t>PAULO GOUVEIA</t>
  </si>
  <si>
    <t>NELSON PEREIRA</t>
  </si>
  <si>
    <t>MARCOS JESUS</t>
  </si>
  <si>
    <t>TEAM FARTURA</t>
  </si>
  <si>
    <t>PAULO BRANDÃO</t>
  </si>
  <si>
    <t>HUGO GONÇALVES</t>
  </si>
  <si>
    <t>LISETE SILVA</t>
  </si>
  <si>
    <t>CATARINA OLIVEIRA</t>
  </si>
  <si>
    <t>MARIANA MARQUES</t>
  </si>
  <si>
    <t>SARA CERDAS</t>
  </si>
  <si>
    <t>VITOR MONIZ</t>
  </si>
  <si>
    <t>CV PORTUGUESA</t>
  </si>
  <si>
    <t>CLÁUDIA DELGADO</t>
  </si>
  <si>
    <t>SILVIA MARCIA SILVA</t>
  </si>
  <si>
    <t>JÚLIO BAPTISTA</t>
  </si>
  <si>
    <t>MªJOSE FREITAS</t>
  </si>
  <si>
    <t>CARLA NEVES</t>
  </si>
  <si>
    <t>SILVIO SANTOS</t>
  </si>
  <si>
    <t>J. PEDRO GONÇALVES</t>
  </si>
  <si>
    <t>CARLOS AMORIM</t>
  </si>
  <si>
    <t>JOÃO FRANÇA</t>
  </si>
  <si>
    <t>JOSE MONGE</t>
  </si>
  <si>
    <t>ANTÓNIO DÉCIO ABREU</t>
  </si>
  <si>
    <t>DISA GONÇALVES</t>
  </si>
  <si>
    <t>AJS</t>
  </si>
  <si>
    <t>MARCO GOMES</t>
  </si>
  <si>
    <t>DANIEL DIAS</t>
  </si>
  <si>
    <t>FLORINDA ABREU</t>
  </si>
  <si>
    <t>AD MUAYTHAI</t>
  </si>
  <si>
    <t>DUARTE GOMES</t>
  </si>
  <si>
    <t>MIGUEL BRADFORD</t>
  </si>
  <si>
    <t>JOAQUIM GUERLIXA</t>
  </si>
  <si>
    <t>TOMAS GONÇALVES</t>
  </si>
  <si>
    <t>JOAQUIM SOUSA</t>
  </si>
  <si>
    <t>EDUARDO FREITAS</t>
  </si>
  <si>
    <t>EDGAR VIANA</t>
  </si>
  <si>
    <t>ALAIN GLACET</t>
  </si>
  <si>
    <t>ÉLIA</t>
  </si>
  <si>
    <t>ANTÓNIO AMADOR</t>
  </si>
  <si>
    <t>JOÃO MENDONÇA</t>
  </si>
  <si>
    <t>MIGUEL MATOS</t>
  </si>
  <si>
    <t>RICARDO TECEDEIRO</t>
  </si>
  <si>
    <t>ABEL FRANÇA</t>
  </si>
  <si>
    <t>JOSE HENRIQUES</t>
  </si>
  <si>
    <t>JOAO CARVALHO</t>
  </si>
  <si>
    <t>JOSE FERREIRA</t>
  </si>
  <si>
    <t>MIGUEL ALEIXO</t>
  </si>
  <si>
    <t>ALCINO SANTOS</t>
  </si>
  <si>
    <t>FILIPE PACHECO</t>
  </si>
  <si>
    <t>VANESSA PERESTRELO</t>
  </si>
  <si>
    <t>MELIM MENDES</t>
  </si>
  <si>
    <t>ANA NASCIMENTO</t>
  </si>
  <si>
    <t>Mª FÁTIMA GONÇALVES</t>
  </si>
  <si>
    <t>MIGUEL ANDRADE</t>
  </si>
  <si>
    <t>FÁBIO PERREGIL</t>
  </si>
  <si>
    <t>HÉLDER MIRANDA</t>
  </si>
  <si>
    <t>HUMBERTO ANJO</t>
  </si>
  <si>
    <t>J. AGOSTINHO GONÇALVES</t>
  </si>
  <si>
    <t>PORTO BAY</t>
  </si>
  <si>
    <t>MIGUEL PESTANA</t>
  </si>
  <si>
    <t>LINO REBOLO</t>
  </si>
  <si>
    <t>HELDER GONÇALVES</t>
  </si>
  <si>
    <t>NELSON ROSÁRIO</t>
  </si>
  <si>
    <t>AGOSTINHO GONÇALVES</t>
  </si>
  <si>
    <t>JOSE JOAO ABREU</t>
  </si>
  <si>
    <t>RICARDO ENCARNAÇAO</t>
  </si>
  <si>
    <t>PEDRO BOTELHO</t>
  </si>
  <si>
    <t>LILIANA FREITAS</t>
  </si>
  <si>
    <t>LUIS NUNES</t>
  </si>
  <si>
    <t>PAULINO NÓBREGA</t>
  </si>
  <si>
    <t>NÁDIA PEREIRA</t>
  </si>
  <si>
    <t>FERNANDA FREITAS</t>
  </si>
  <si>
    <t>NUNO MARTINS</t>
  </si>
  <si>
    <t>CRISTINA MENDES</t>
  </si>
  <si>
    <t>CÁTIA OLIM</t>
  </si>
  <si>
    <t>BRUNO SOUSA</t>
  </si>
  <si>
    <t>FILIPE CAMACHO</t>
  </si>
  <si>
    <t>NANDA PESTANA</t>
  </si>
  <si>
    <t>ANTONIO JESUS</t>
  </si>
  <si>
    <t>GIL CAIRES</t>
  </si>
  <si>
    <t>ANA QUINTAL</t>
  </si>
  <si>
    <t>DECIO QUINTAL</t>
  </si>
  <si>
    <t>ROBERTO TEIXEIRA</t>
  </si>
  <si>
    <t>JOSÉ GONÇALVES</t>
  </si>
  <si>
    <t>JORGE JARDIM</t>
  </si>
  <si>
    <t>FERDINANDO VIEIRA</t>
  </si>
  <si>
    <t>EGÍDIO CARREIRA</t>
  </si>
  <si>
    <t>MIGUEL BRANCO</t>
  </si>
  <si>
    <t>RUI CUNHA</t>
  </si>
  <si>
    <t>IVAN FREITAS</t>
  </si>
  <si>
    <t>TERESA FARIA</t>
  </si>
  <si>
    <t>PEDRO LUIS</t>
  </si>
  <si>
    <t>SANDRA FARIA</t>
  </si>
  <si>
    <t>LIDIA LEÇA</t>
  </si>
  <si>
    <t>ANA ANJO</t>
  </si>
  <si>
    <t>MARCO MACIEIRA</t>
  </si>
  <si>
    <t>FILIPE FRAGA</t>
  </si>
  <si>
    <t>NUNO LACERDA</t>
  </si>
  <si>
    <t>LINO BORGES</t>
  </si>
  <si>
    <t>FILIPE PASSOS</t>
  </si>
  <si>
    <t>AFONSO VARGAS</t>
  </si>
  <si>
    <t>MARCO CAMACHO</t>
  </si>
  <si>
    <t>AFONSO RAMOS</t>
  </si>
  <si>
    <t>IVONE ORNELAS</t>
  </si>
  <si>
    <t>NELSON GOMES</t>
  </si>
  <si>
    <t>MARCELO CARVALHO</t>
  </si>
  <si>
    <t>FRANCISCO ANDRADE</t>
  </si>
  <si>
    <t>JORGE ABREU</t>
  </si>
  <si>
    <t>GONÇALO VENTURA</t>
  </si>
  <si>
    <t>JOAQUINA FREITAS</t>
  </si>
  <si>
    <t>PEDRO RODRIGUES</t>
  </si>
  <si>
    <t>MIGUEL VIEIRA</t>
  </si>
  <si>
    <t>J. PEREIRA SARDINHA</t>
  </si>
  <si>
    <t>CARLOS NOBREGA</t>
  </si>
  <si>
    <t>ANTÓNIO MEIRINHOS</t>
  </si>
  <si>
    <t>PEDRO PERESTRELO</t>
  </si>
  <si>
    <t>ANDRÉ ANDRADE</t>
  </si>
  <si>
    <t>MIGUEL CORREIA</t>
  </si>
  <si>
    <t>Mª ODÍLIA RODRIGUES</t>
  </si>
  <si>
    <t>RUBEN SERRAO</t>
  </si>
  <si>
    <t>ALEXANDRE GONÇALVES</t>
  </si>
  <si>
    <t>NORBERTO NUNES</t>
  </si>
  <si>
    <t>TANIA CAMARA</t>
  </si>
  <si>
    <t>MARLENE GOUVEIA</t>
  </si>
  <si>
    <t>LISA GONCALVES</t>
  </si>
  <si>
    <t>NUNO NÓBREGA</t>
  </si>
  <si>
    <t>CARLOS LEON</t>
  </si>
  <si>
    <t>PAULO SOUSA</t>
  </si>
  <si>
    <t>GABRIEL BASÍLIO</t>
  </si>
  <si>
    <t>NUNO JARDIM</t>
  </si>
  <si>
    <t>ANTONIO PERESTRELO</t>
  </si>
  <si>
    <t>SÓNIA NEVES</t>
  </si>
  <si>
    <t>DENIO FERNANDES</t>
  </si>
  <si>
    <t>NÁDIA ALVES</t>
  </si>
  <si>
    <t>EUNICE PINTO</t>
  </si>
  <si>
    <t>MARIA DA PAZ SILVA</t>
  </si>
  <si>
    <t>CRISTINA ABREU</t>
  </si>
  <si>
    <t>J. EDUARDO GONÇALVES</t>
  </si>
  <si>
    <t>PEDRO FREITAS</t>
  </si>
  <si>
    <t>BRUNO BERIMBAU</t>
  </si>
  <si>
    <t>BRUNO NUNES</t>
  </si>
  <si>
    <t>GABRIEL BAPTISTA</t>
  </si>
  <si>
    <t>CARLOS GOUVEIA</t>
  </si>
  <si>
    <t>ARSENIO FERREIRA</t>
  </si>
  <si>
    <t>JOÃO FERNANDES</t>
  </si>
  <si>
    <t>EMANUEL GONÇALVES</t>
  </si>
  <si>
    <t>CIDÁLIA ABREU</t>
  </si>
  <si>
    <t>MÁRCIA ROCHA</t>
  </si>
  <si>
    <t>FILIPA SOUSA</t>
  </si>
  <si>
    <t>JUAN CARVALHO</t>
  </si>
  <si>
    <t>PAULO DIAS</t>
  </si>
  <si>
    <t>MANUEL SILVA</t>
  </si>
  <si>
    <t>CLÁUDIA TEIXEIRA</t>
  </si>
  <si>
    <t>FABIANO SILVA</t>
  </si>
  <si>
    <t>EUGÉNIO ANDRADE</t>
  </si>
  <si>
    <t>ARTUR CASTRO</t>
  </si>
  <si>
    <t>RODOLFO FERREIRA</t>
  </si>
  <si>
    <t>FERNANDA FERNANDES</t>
  </si>
  <si>
    <t>SERGIO GONÇALVES</t>
  </si>
  <si>
    <t>ALCIDES CORREIA</t>
  </si>
  <si>
    <t>ALEXANDRE SILVA</t>
  </si>
  <si>
    <t>BRUNO NASCIMENTO</t>
  </si>
  <si>
    <t>WAGNER VITÓRIA</t>
  </si>
  <si>
    <t>RUI VERISSIMO</t>
  </si>
  <si>
    <t>JOSE ROCHA</t>
  </si>
  <si>
    <t>SARA ROCHA</t>
  </si>
  <si>
    <t>FÁTIMA DE FREITAS</t>
  </si>
  <si>
    <t>ERICA PIMENTA</t>
  </si>
  <si>
    <t>ÂNGELA MARQUES</t>
  </si>
  <si>
    <t>CARLOS SOARES</t>
  </si>
  <si>
    <t>HUGO MOTA</t>
  </si>
  <si>
    <t>GRAÇA VIVEIROS</t>
  </si>
  <si>
    <t>DIODATO COELHO</t>
  </si>
  <si>
    <t>ANDRE GONÇALVES</t>
  </si>
  <si>
    <t>ALÍPIO BATISTA</t>
  </si>
  <si>
    <t>UD LORVANENSE</t>
  </si>
  <si>
    <t>PEDRO TEIXEIRA</t>
  </si>
  <si>
    <t>CLAUDIO SEMEDO</t>
  </si>
  <si>
    <t>CATARINA BARRADAS</t>
  </si>
  <si>
    <t>FREDERICA GONÇALVES</t>
  </si>
  <si>
    <t>PEDRO JARDIM</t>
  </si>
  <si>
    <t>RICARDO FRANÇA</t>
  </si>
  <si>
    <t>JOSÉ NOCA</t>
  </si>
  <si>
    <t>TIAGO FREITAS</t>
  </si>
  <si>
    <t>HUGO VIEIRA</t>
  </si>
  <si>
    <t>OSVALDO MATEUS</t>
  </si>
  <si>
    <t>LÉNIA MATEUS</t>
  </si>
  <si>
    <t>CELSO PESTANA</t>
  </si>
  <si>
    <t>TERESA RODRIGUES</t>
  </si>
  <si>
    <t>LETICIA SOUSA</t>
  </si>
  <si>
    <t>ARMANDO DA SILVA</t>
  </si>
  <si>
    <t>JUAN PEREIRA</t>
  </si>
  <si>
    <t>NUNO BERIMBAU</t>
  </si>
  <si>
    <t>RÚBEN GILBERTO TEIXEIRA</t>
  </si>
  <si>
    <t>BRUNO FREITAS</t>
  </si>
  <si>
    <t>MARIANA SANTOS</t>
  </si>
  <si>
    <t>Mª CARMO ABREU</t>
  </si>
  <si>
    <t>JOSÉ CARLOS SOUSA</t>
  </si>
  <si>
    <t>HERMINIA MENEZES</t>
  </si>
  <si>
    <t>LEONARDO AFONSO</t>
  </si>
  <si>
    <t>DUARTE AFONSO</t>
  </si>
  <si>
    <t>NUNO FREITAS</t>
  </si>
  <si>
    <t>RICARDO JARDIM FARIA</t>
  </si>
  <si>
    <t>ANA PATRICIA LOBO</t>
  </si>
  <si>
    <t>ROBERTA SILVA</t>
  </si>
  <si>
    <t>GUSTAVO RODRIGUES</t>
  </si>
  <si>
    <t>ILIDIO SOUSA</t>
  </si>
  <si>
    <t>ANTÓNIO FERREIRA</t>
  </si>
  <si>
    <t>MIGUEL FERREIRA</t>
  </si>
  <si>
    <t>LINO ANDRADE</t>
  </si>
  <si>
    <t>JUVENAL MAURÍCIO</t>
  </si>
  <si>
    <t>TUNIDEO MELIM</t>
  </si>
  <si>
    <t>SÉRGIO MARAKIS</t>
  </si>
  <si>
    <t>DUARTE BERENGUER</t>
  </si>
  <si>
    <t>SÍLVIA GOMES</t>
  </si>
  <si>
    <t>MARIANA OLIVEIRA</t>
  </si>
  <si>
    <t>SOFIA AZEVEDO</t>
  </si>
  <si>
    <t>PAULO RODRIGUES</t>
  </si>
  <si>
    <t>ANTÓNIO MENDONÇA</t>
  </si>
  <si>
    <t>SAM DAVIS</t>
  </si>
  <si>
    <t>BARNABY EVE</t>
  </si>
  <si>
    <t>ARLETE PONTES</t>
  </si>
  <si>
    <t>FLORBELA MATEUS</t>
  </si>
  <si>
    <t>NUNO REIS</t>
  </si>
  <si>
    <t>SÓNIA SANTOS</t>
  </si>
  <si>
    <t>MANUEL DIAS</t>
  </si>
  <si>
    <t>JOSE GOMES</t>
  </si>
  <si>
    <t>PEDRO LACERDA</t>
  </si>
  <si>
    <t>JOSE RIBEIRO</t>
  </si>
  <si>
    <t>CELSO ALMEIDA</t>
  </si>
  <si>
    <t>ANA PAULA TEIXEIRA</t>
  </si>
  <si>
    <t>BRASIL</t>
  </si>
  <si>
    <t>ALBERTO VASCONCELOS</t>
  </si>
  <si>
    <t>CARLOS SOUSA</t>
  </si>
  <si>
    <t>MARIA JOSÉ NÓBREGA</t>
  </si>
  <si>
    <t>ELISA BRANCO</t>
  </si>
  <si>
    <t>ISIDRO VIEIRA</t>
  </si>
  <si>
    <t>CAROLINA SANTOS</t>
  </si>
  <si>
    <t>CÉLIA COELHO</t>
  </si>
  <si>
    <t>BRUNO TELES</t>
  </si>
  <si>
    <t>TELMA REBOLO</t>
  </si>
  <si>
    <t>CARLA BETTENCOURT</t>
  </si>
  <si>
    <t>FERDINANDO FARIA</t>
  </si>
  <si>
    <t>GABRIEL FLORENÇA</t>
  </si>
  <si>
    <t>M7099</t>
  </si>
  <si>
    <t>ARLINDO BARRADAS</t>
  </si>
  <si>
    <t>Associação de Atletismo da Região Autónoma da Madeira</t>
  </si>
  <si>
    <t>XLVII VOLTA À CIDADE DO FUNCHAL</t>
  </si>
  <si>
    <t>28 DE DEZEMBRO DE 2005</t>
  </si>
  <si>
    <t>CLASSIFICAÇÃO GERAL</t>
  </si>
  <si>
    <t>Escalão</t>
  </si>
  <si>
    <t>Cl.</t>
  </si>
  <si>
    <t>Cl.Esc.</t>
  </si>
  <si>
    <t>JUVENIS</t>
  </si>
  <si>
    <t>Cl.Geral</t>
  </si>
  <si>
    <t>CLASSIFICAÇÃO MASCULINA</t>
  </si>
  <si>
    <t>CLASSIFICAÇÃO FEMININA</t>
  </si>
  <si>
    <t>CLASSIFICAÇÃO MASCULINA POR ESCALÕES</t>
  </si>
  <si>
    <t>JUNIORES</t>
  </si>
  <si>
    <t>SENIORES</t>
  </si>
  <si>
    <t>VETERANOS A</t>
  </si>
  <si>
    <t>H</t>
  </si>
  <si>
    <t>VETERANOS B</t>
  </si>
  <si>
    <t>VETERANOS C</t>
  </si>
  <si>
    <t>VETERANOS D</t>
  </si>
  <si>
    <t>VETERANOS E</t>
  </si>
  <si>
    <t>VETERANOS F</t>
  </si>
  <si>
    <t>VETERANOS H</t>
  </si>
  <si>
    <t>VETERANOS G</t>
  </si>
  <si>
    <t>CLASSIFICAÇÃO FEMININA POR ESCALÕES</t>
  </si>
  <si>
    <t>VETERANAS</t>
  </si>
  <si>
    <t>CLASSIFICAÇÃO POR EQUIPAS</t>
  </si>
  <si>
    <t>CARLOS CRAVO</t>
  </si>
  <si>
    <t>CLUBE</t>
  </si>
  <si>
    <t>Cl.Atleta</t>
  </si>
  <si>
    <t>MASCULINOS</t>
  </si>
  <si>
    <t>CLASSIFICAÇÃO:</t>
  </si>
  <si>
    <t>PONTUAÇÃO:</t>
  </si>
  <si>
    <t>FEMININOS</t>
  </si>
  <si>
    <r>
      <t>CLUBE:</t>
    </r>
    <r>
      <rPr>
        <sz val="10"/>
        <rFont val="Book Antiqua"/>
        <family val="1"/>
      </rPr>
      <t xml:space="preserve"> CENTRO ATLETISMO MADEIRA</t>
    </r>
  </si>
  <si>
    <r>
      <t>CLUBE:</t>
    </r>
    <r>
      <rPr>
        <sz val="10"/>
        <rFont val="Book Antiqua"/>
        <family val="1"/>
      </rPr>
      <t xml:space="preserve"> GRUPO DESPORTIVO DO ESTREITO</t>
    </r>
  </si>
  <si>
    <r>
      <t>CLUBE:</t>
    </r>
    <r>
      <rPr>
        <sz val="10"/>
        <rFont val="Book Antiqua"/>
        <family val="1"/>
      </rPr>
      <t xml:space="preserve"> CLUB SPORT MARÍTIMO</t>
    </r>
  </si>
  <si>
    <r>
      <t>CLUBE:</t>
    </r>
    <r>
      <rPr>
        <sz val="10"/>
        <rFont val="Book Antiqua"/>
        <family val="1"/>
      </rPr>
      <t xml:space="preserve"> CAF/SOSOUSAS</t>
    </r>
  </si>
  <si>
    <r>
      <t>CLUBE:</t>
    </r>
    <r>
      <rPr>
        <sz val="10"/>
        <rFont val="Book Antiqua"/>
        <family val="1"/>
      </rPr>
      <t xml:space="preserve"> CLUBE AVENTURA DA MADEIRA</t>
    </r>
  </si>
  <si>
    <r>
      <t>CLUBE:</t>
    </r>
    <r>
      <rPr>
        <sz val="10"/>
        <rFont val="Book Antiqua"/>
        <family val="1"/>
      </rPr>
      <t xml:space="preserve"> McDONALD'S</t>
    </r>
  </si>
  <si>
    <r>
      <t>CLUBE:</t>
    </r>
    <r>
      <rPr>
        <sz val="10"/>
        <rFont val="Book Antiqua"/>
        <family val="1"/>
      </rPr>
      <t xml:space="preserve"> ACD JARDIM DA SERRA</t>
    </r>
  </si>
  <si>
    <r>
      <t>CLUBE:</t>
    </r>
    <r>
      <rPr>
        <sz val="10"/>
        <rFont val="Book Antiqua"/>
        <family val="1"/>
      </rPr>
      <t xml:space="preserve"> ONDA REVITAL CLUB</t>
    </r>
  </si>
  <si>
    <r>
      <t>CLUBE:</t>
    </r>
    <r>
      <rPr>
        <sz val="10"/>
        <rFont val="Book Antiqua"/>
        <family val="1"/>
      </rPr>
      <t xml:space="preserve"> ZONA MILITAR DA MADEIRA</t>
    </r>
  </si>
  <si>
    <r>
      <t>CLUBE:</t>
    </r>
    <r>
      <rPr>
        <sz val="10"/>
        <rFont val="Book Antiqua"/>
        <family val="1"/>
      </rPr>
      <t xml:space="preserve"> EMPRESA CERVEJAS DA MADEIRA</t>
    </r>
  </si>
  <si>
    <r>
      <t>CLUBE:</t>
    </r>
    <r>
      <rPr>
        <sz val="10"/>
        <rFont val="Book Antiqua"/>
        <family val="1"/>
      </rPr>
      <t xml:space="preserve"> AFC KICK BOX MAD</t>
    </r>
  </si>
  <si>
    <r>
      <t>CLUBE:</t>
    </r>
    <r>
      <rPr>
        <sz val="10"/>
        <rFont val="Book Antiqua"/>
        <family val="1"/>
      </rPr>
      <t xml:space="preserve"> DR AMBIENTE</t>
    </r>
  </si>
  <si>
    <r>
      <t>CLUBE:</t>
    </r>
    <r>
      <rPr>
        <sz val="10"/>
        <rFont val="Book Antiqua"/>
        <family val="1"/>
      </rPr>
      <t xml:space="preserve"> ADR ÁGUA DE PENA</t>
    </r>
  </si>
  <si>
    <r>
      <t>CLUBE:</t>
    </r>
    <r>
      <rPr>
        <sz val="10"/>
        <rFont val="Book Antiqua"/>
        <family val="1"/>
      </rPr>
      <t xml:space="preserve"> FUNCHAL CENTER</t>
    </r>
  </si>
  <si>
    <r>
      <t>CLUBE:</t>
    </r>
    <r>
      <rPr>
        <sz val="10"/>
        <rFont val="Book Antiqua"/>
        <family val="1"/>
      </rPr>
      <t xml:space="preserve"> SKODA</t>
    </r>
  </si>
  <si>
    <r>
      <t>CLUBE:</t>
    </r>
    <r>
      <rPr>
        <sz val="10"/>
        <rFont val="Book Antiqua"/>
        <family val="1"/>
      </rPr>
      <t xml:space="preserve"> SPORTING CLUBE DE PORTUGAL</t>
    </r>
  </si>
  <si>
    <r>
      <t>CLUBE:</t>
    </r>
    <r>
      <rPr>
        <sz val="10"/>
        <rFont val="Book Antiqua"/>
        <family val="1"/>
      </rPr>
      <t xml:space="preserve"> MARATONA CLUBE DE PORTUGAL</t>
    </r>
  </si>
  <si>
    <r>
      <t>CLUBE:</t>
    </r>
    <r>
      <rPr>
        <sz val="10"/>
        <rFont val="Book Antiqua"/>
        <family val="1"/>
      </rPr>
      <t xml:space="preserve"> CTM PONTA DO SOL</t>
    </r>
  </si>
  <si>
    <r>
      <t>CLUBE:</t>
    </r>
    <r>
      <rPr>
        <sz val="10"/>
        <rFont val="Book Antiqua"/>
        <family val="1"/>
      </rPr>
      <t xml:space="preserve"> ADC SÃO PAULO</t>
    </r>
  </si>
  <si>
    <r>
      <t>CLUBE:</t>
    </r>
    <r>
      <rPr>
        <sz val="10"/>
        <rFont val="Book Antiqua"/>
        <family val="1"/>
      </rPr>
      <t xml:space="preserve"> CF ANDORINHA</t>
    </r>
  </si>
  <si>
    <r>
      <t>CLUBE:</t>
    </r>
    <r>
      <rPr>
        <sz val="10"/>
        <rFont val="Book Antiqua"/>
        <family val="1"/>
      </rPr>
      <t xml:space="preserve"> DIR. REGIONAL DO AMBIENTE</t>
    </r>
  </si>
  <si>
    <r>
      <t>CLUBE:</t>
    </r>
    <r>
      <rPr>
        <sz val="10"/>
        <rFont val="Book Antiqua"/>
        <family val="1"/>
      </rPr>
      <t xml:space="preserve"> CP CÂMARA DE LOBOS</t>
    </r>
  </si>
  <si>
    <r>
      <t>CLUBE:</t>
    </r>
    <r>
      <rPr>
        <sz val="10"/>
        <rFont val="Book Antiqua"/>
        <family val="1"/>
      </rPr>
      <t xml:space="preserve"> CCD HORÁRIOS DO FUNCHAL</t>
    </r>
  </si>
  <si>
    <r>
      <t>CLUBE:</t>
    </r>
    <r>
      <rPr>
        <sz val="10"/>
        <rFont val="Book Antiqua"/>
        <family val="1"/>
      </rPr>
      <t xml:space="preserve"> BIOFORMA</t>
    </r>
  </si>
  <si>
    <r>
      <t>CLUBE:</t>
    </r>
    <r>
      <rPr>
        <sz val="10"/>
        <rFont val="Book Antiqua"/>
        <family val="1"/>
      </rPr>
      <t xml:space="preserve"> CD CURRAL DAS FREIRAS</t>
    </r>
  </si>
  <si>
    <r>
      <t>CLUBE:</t>
    </r>
    <r>
      <rPr>
        <sz val="10"/>
        <rFont val="Book Antiqua"/>
        <family val="1"/>
      </rPr>
      <t xml:space="preserve"> UNIÃO DESPORTIVA DE SANTANA</t>
    </r>
  </si>
  <si>
    <r>
      <t>CLUBE:</t>
    </r>
    <r>
      <rPr>
        <sz val="10"/>
        <rFont val="Book Antiqua"/>
        <family val="1"/>
      </rPr>
      <t xml:space="preserve"> SÁ</t>
    </r>
  </si>
  <si>
    <r>
      <t>CLUBE:</t>
    </r>
    <r>
      <rPr>
        <sz val="10"/>
        <rFont val="Book Antiqua"/>
        <family val="1"/>
      </rPr>
      <t xml:space="preserve"> ACD SÃO JOÃO</t>
    </r>
  </si>
  <si>
    <r>
      <t>CLUBE:</t>
    </r>
    <r>
      <rPr>
        <sz val="10"/>
        <rFont val="Book Antiqua"/>
        <family val="1"/>
      </rPr>
      <t xml:space="preserve"> ONDA REVITAL CLUBE</t>
    </r>
  </si>
  <si>
    <r>
      <t>CLUBE:</t>
    </r>
    <r>
      <rPr>
        <sz val="10"/>
        <rFont val="Book Antiqua"/>
        <family val="1"/>
      </rPr>
      <t xml:space="preserve"> OS TRETAS</t>
    </r>
  </si>
  <si>
    <r>
      <t>CLUBE:</t>
    </r>
    <r>
      <rPr>
        <sz val="10"/>
        <rFont val="Book Antiqua"/>
        <family val="1"/>
      </rPr>
      <t xml:space="preserve"> J. F. SÃO GONÇALO</t>
    </r>
  </si>
  <si>
    <r>
      <t>CLUBE:</t>
    </r>
    <r>
      <rPr>
        <sz val="10"/>
        <rFont val="Book Antiqua"/>
        <family val="1"/>
      </rPr>
      <t xml:space="preserve"> CENTRO TREINO MAR</t>
    </r>
  </si>
  <si>
    <r>
      <t>CLUBE:</t>
    </r>
    <r>
      <rPr>
        <sz val="10"/>
        <rFont val="Book Antiqua"/>
        <family val="1"/>
      </rPr>
      <t xml:space="preserve"> CLUBE DESPORTIVO NACIONAL</t>
    </r>
  </si>
  <si>
    <r>
      <t>CLUBE:</t>
    </r>
    <r>
      <rPr>
        <sz val="10"/>
        <rFont val="Book Antiqua"/>
        <family val="1"/>
      </rPr>
      <t xml:space="preserve"> GUARDA NACIONAL REPUBLICANA</t>
    </r>
  </si>
  <si>
    <r>
      <t>CLUBE:</t>
    </r>
    <r>
      <rPr>
        <sz val="10"/>
        <rFont val="Book Antiqua"/>
        <family val="1"/>
      </rPr>
      <t xml:space="preserve"> REGENCY</t>
    </r>
  </si>
  <si>
    <r>
      <t>CLUBE:</t>
    </r>
    <r>
      <rPr>
        <sz val="10"/>
        <rFont val="Book Antiqua"/>
        <family val="1"/>
      </rPr>
      <t xml:space="preserve"> FARDIAS/FINIRAM</t>
    </r>
  </si>
  <si>
    <r>
      <t>CLUBE:</t>
    </r>
    <r>
      <rPr>
        <sz val="10"/>
        <rFont val="Book Antiqua"/>
        <family val="1"/>
      </rPr>
      <t xml:space="preserve"> SMASH TENIS CLUBE</t>
    </r>
  </si>
  <si>
    <r>
      <t>CLUBE:</t>
    </r>
    <r>
      <rPr>
        <sz val="10"/>
        <rFont val="Book Antiqua"/>
        <family val="1"/>
      </rPr>
      <t xml:space="preserve"> CLUBE NAVAL DO FUNCHAL</t>
    </r>
  </si>
  <si>
    <r>
      <t>CLUBE:</t>
    </r>
    <r>
      <rPr>
        <sz val="10"/>
        <rFont val="Book Antiqua"/>
        <family val="1"/>
      </rPr>
      <t xml:space="preserve"> HOTEL MIRAMAR</t>
    </r>
  </si>
  <si>
    <r>
      <t>CLUBE:</t>
    </r>
    <r>
      <rPr>
        <sz val="10"/>
        <rFont val="Book Antiqua"/>
        <family val="1"/>
      </rPr>
      <t xml:space="preserve"> NAVAL / NATAÇÃO</t>
    </r>
  </si>
  <si>
    <r>
      <t>CLUBE:</t>
    </r>
    <r>
      <rPr>
        <sz val="10"/>
        <rFont val="Book Antiqua"/>
        <family val="1"/>
      </rPr>
      <t xml:space="preserve"> CD SÃO ROQUE</t>
    </r>
  </si>
  <si>
    <r>
      <t>CLUBE:</t>
    </r>
    <r>
      <rPr>
        <sz val="10"/>
        <rFont val="Book Antiqua"/>
        <family val="1"/>
      </rPr>
      <t xml:space="preserve"> MOTOVIT</t>
    </r>
  </si>
  <si>
    <r>
      <t>CLUBE:</t>
    </r>
    <r>
      <rPr>
        <sz val="10"/>
        <rFont val="Book Antiqua"/>
        <family val="1"/>
      </rPr>
      <t xml:space="preserve"> CLARABÓIA</t>
    </r>
  </si>
  <si>
    <r>
      <t>CLUBE:</t>
    </r>
    <r>
      <rPr>
        <sz val="10"/>
        <rFont val="Book Antiqua"/>
        <family val="1"/>
      </rPr>
      <t xml:space="preserve"> ORTOPEDIA MADEIRA</t>
    </r>
  </si>
  <si>
    <r>
      <t>CLUBE:</t>
    </r>
    <r>
      <rPr>
        <sz val="10"/>
        <rFont val="Book Antiqua"/>
        <family val="1"/>
      </rPr>
      <t xml:space="preserve"> CÂMARA MUNICIPAL DO FUNCHAL</t>
    </r>
  </si>
  <si>
    <r>
      <t>CLUBE:</t>
    </r>
    <r>
      <rPr>
        <sz val="10"/>
        <rFont val="Book Antiqua"/>
        <family val="1"/>
      </rPr>
      <t xml:space="preserve"> DREAM TEAM</t>
    </r>
  </si>
  <si>
    <r>
      <t>CLUBE:</t>
    </r>
    <r>
      <rPr>
        <sz val="10"/>
        <rFont val="Book Antiqua"/>
        <family val="1"/>
      </rPr>
      <t xml:space="preserve"> MADEIRA SQUASH CLUBE</t>
    </r>
  </si>
  <si>
    <r>
      <t>CLUBE:</t>
    </r>
    <r>
      <rPr>
        <sz val="10"/>
        <rFont val="Book Antiqua"/>
        <family val="1"/>
      </rPr>
      <t xml:space="preserve"> ASSOCIAÇÃO TÉNIS MESA MADEIRA</t>
    </r>
  </si>
  <si>
    <r>
      <t>CLUBE:</t>
    </r>
    <r>
      <rPr>
        <sz val="10"/>
        <rFont val="Book Antiqua"/>
        <family val="1"/>
      </rPr>
      <t xml:space="preserve"> AFC KICK BOXING DA MADEIRA</t>
    </r>
  </si>
  <si>
    <r>
      <t>CLUBE:</t>
    </r>
    <r>
      <rPr>
        <sz val="10"/>
        <rFont val="Book Antiqua"/>
        <family val="1"/>
      </rPr>
      <t xml:space="preserve"> NACLETOS</t>
    </r>
  </si>
  <si>
    <r>
      <t>CLUBE:</t>
    </r>
    <r>
      <rPr>
        <sz val="10"/>
        <rFont val="Book Antiqua"/>
        <family val="1"/>
      </rPr>
      <t xml:space="preserve"> LOVE GENERATION</t>
    </r>
  </si>
  <si>
    <r>
      <t>CLUBE:</t>
    </r>
    <r>
      <rPr>
        <sz val="10"/>
        <rFont val="Book Antiqua"/>
        <family val="1"/>
      </rPr>
      <t xml:space="preserve"> NATURE EXPLORERS</t>
    </r>
  </si>
  <si>
    <r>
      <t>CLUBE:</t>
    </r>
    <r>
      <rPr>
        <sz val="10"/>
        <rFont val="Book Antiqua"/>
        <family val="1"/>
      </rPr>
      <t xml:space="preserve"> MADEIRA LEÃO</t>
    </r>
  </si>
  <si>
    <r>
      <t>CLUBE:</t>
    </r>
    <r>
      <rPr>
        <sz val="10"/>
        <rFont val="Book Antiqua"/>
        <family val="1"/>
      </rPr>
      <t xml:space="preserve"> DROT</t>
    </r>
  </si>
  <si>
    <r>
      <t>CLUBE:</t>
    </r>
    <r>
      <rPr>
        <sz val="10"/>
        <rFont val="Book Antiqua"/>
        <family val="1"/>
      </rPr>
      <t xml:space="preserve"> OS 100 AR</t>
    </r>
  </si>
  <si>
    <r>
      <t>CLUBE:</t>
    </r>
    <r>
      <rPr>
        <sz val="10"/>
        <rFont val="Book Antiqua"/>
        <family val="1"/>
      </rPr>
      <t xml:space="preserve"> AEROCLUBE DA MADEIRA</t>
    </r>
  </si>
  <si>
    <r>
      <t>CLUBE:</t>
    </r>
    <r>
      <rPr>
        <sz val="10"/>
        <rFont val="Book Antiqua"/>
        <family val="1"/>
      </rPr>
      <t xml:space="preserve"> CLUBE PÉS LIVRES</t>
    </r>
  </si>
  <si>
    <r>
      <t>CLUBE:</t>
    </r>
    <r>
      <rPr>
        <sz val="10"/>
        <rFont val="Book Antiqua"/>
        <family val="1"/>
      </rPr>
      <t xml:space="preserve"> HERBALIFE</t>
    </r>
  </si>
  <si>
    <r>
      <t>CLUBE:</t>
    </r>
    <r>
      <rPr>
        <sz val="10"/>
        <rFont val="Book Antiqua"/>
        <family val="1"/>
      </rPr>
      <t xml:space="preserve"> MYSELF CLINIC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</si>
</sst>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2"/>
      <name val="Book Antiqua"/>
      <family val="1"/>
    </font>
    <font>
      <sz val="9"/>
      <color indexed="12"/>
      <name val="Book Antiqua"/>
      <family val="1"/>
    </font>
    <font>
      <sz val="10"/>
      <color indexed="10"/>
      <name val="Arial"/>
      <family val="0"/>
    </font>
    <font>
      <b/>
      <u val="double"/>
      <sz val="12"/>
      <color indexed="62"/>
      <name val="Book Antiqua"/>
      <family val="1"/>
    </font>
    <font>
      <b/>
      <u val="double"/>
      <sz val="9"/>
      <color indexed="62"/>
      <name val="Book Antiqua"/>
      <family val="1"/>
    </font>
    <font>
      <sz val="9"/>
      <color indexed="62"/>
      <name val="Book Antiqua"/>
      <family val="1"/>
    </font>
    <font>
      <b/>
      <u val="double"/>
      <sz val="14"/>
      <color indexed="62"/>
      <name val="Book Antiqua"/>
      <family val="1"/>
    </font>
    <font>
      <sz val="10"/>
      <name val="Book Antiqua"/>
      <family val="1"/>
    </font>
    <font>
      <b/>
      <sz val="10"/>
      <name val="Arial"/>
      <family val="2"/>
    </font>
    <font>
      <b/>
      <sz val="12"/>
      <color indexed="62"/>
      <name val="Book Antiqua"/>
      <family val="1"/>
    </font>
    <font>
      <sz val="9"/>
      <name val="Arial"/>
      <family val="0"/>
    </font>
    <font>
      <b/>
      <sz val="10"/>
      <name val="Book Antiqua"/>
      <family val="1"/>
    </font>
    <font>
      <b/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44" fontId="3" fillId="0" borderId="0" xfId="15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 quotePrefix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left"/>
      <protection hidden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 quotePrefix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13" fillId="0" borderId="0" xfId="0" applyFont="1" applyAlignment="1">
      <alignment horizont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 [0]" xfId="19"/>
    <cellStyle name="Comma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828675</xdr:colOff>
      <xdr:row>0</xdr:row>
      <xdr:rowOff>0</xdr:rowOff>
    </xdr:from>
    <xdr:to>
      <xdr:col>10</xdr:col>
      <xdr:colOff>504825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828675</xdr:colOff>
      <xdr:row>0</xdr:row>
      <xdr:rowOff>0</xdr:rowOff>
    </xdr:from>
    <xdr:to>
      <xdr:col>10</xdr:col>
      <xdr:colOff>504825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857250</xdr:colOff>
      <xdr:row>0</xdr:row>
      <xdr:rowOff>0</xdr:rowOff>
    </xdr:from>
    <xdr:to>
      <xdr:col>10</xdr:col>
      <xdr:colOff>323850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828675</xdr:colOff>
      <xdr:row>0</xdr:row>
      <xdr:rowOff>0</xdr:rowOff>
    </xdr:from>
    <xdr:to>
      <xdr:col>10</xdr:col>
      <xdr:colOff>504825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1143000</xdr:colOff>
      <xdr:row>0</xdr:row>
      <xdr:rowOff>0</xdr:rowOff>
    </xdr:from>
    <xdr:to>
      <xdr:col>10</xdr:col>
      <xdr:colOff>609600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0</xdr:rowOff>
    </xdr:from>
    <xdr:to>
      <xdr:col>10</xdr:col>
      <xdr:colOff>790575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7"/>
  <sheetViews>
    <sheetView tabSelected="1" workbookViewId="0" topLeftCell="A1">
      <selection activeCell="A7" sqref="A7:K7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7.140625" style="0" customWidth="1"/>
    <col min="4" max="4" width="6.28125" style="18" customWidth="1"/>
    <col min="5" max="5" width="7.8515625" style="18" customWidth="1"/>
    <col min="6" max="6" width="2.421875" style="18" customWidth="1"/>
    <col min="7" max="7" width="7.421875" style="18" customWidth="1"/>
    <col min="8" max="8" width="6.00390625" style="18" customWidth="1"/>
    <col min="9" max="9" width="3.57421875" style="18" customWidth="1"/>
    <col min="10" max="10" width="20.28125" style="0" customWidth="1"/>
    <col min="11" max="11" width="8.57421875" style="0" customWidth="1"/>
  </cols>
  <sheetData>
    <row r="1" spans="1:12" s="2" customFormat="1" ht="19.5" customHeight="1">
      <c r="A1" s="38" t="s">
        <v>945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9.75" customHeight="1">
      <c r="A2" s="3"/>
      <c r="B2" s="4"/>
      <c r="C2" s="5"/>
      <c r="D2" s="6"/>
      <c r="E2" s="6"/>
      <c r="F2" s="6"/>
      <c r="G2" s="4"/>
      <c r="H2" s="4"/>
      <c r="I2" s="4"/>
      <c r="J2" s="7"/>
      <c r="K2" s="8"/>
      <c r="L2" s="9"/>
    </row>
    <row r="3" spans="1:12" s="2" customFormat="1" ht="19.5" customHeight="1">
      <c r="A3" s="39" t="s">
        <v>946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"/>
    </row>
    <row r="4" spans="1:12" s="2" customFormat="1" ht="9.75" customHeight="1">
      <c r="A4" s="11"/>
      <c r="B4" s="12"/>
      <c r="C4" s="13"/>
      <c r="D4" s="14"/>
      <c r="E4" s="14"/>
      <c r="F4" s="14"/>
      <c r="G4" s="12"/>
      <c r="H4" s="12"/>
      <c r="I4" s="12"/>
      <c r="J4" s="7"/>
      <c r="K4" s="8"/>
      <c r="L4" s="9"/>
    </row>
    <row r="5" spans="1:12" s="2" customFormat="1" ht="19.5" customHeight="1">
      <c r="A5" s="41" t="s">
        <v>947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9"/>
    </row>
    <row r="6" spans="1:12" s="2" customFormat="1" ht="9.75" customHeight="1">
      <c r="A6" s="11"/>
      <c r="B6" s="12"/>
      <c r="C6" s="13"/>
      <c r="D6" s="14"/>
      <c r="E6" s="14"/>
      <c r="F6" s="14"/>
      <c r="G6" s="12"/>
      <c r="H6" s="12"/>
      <c r="I6" s="12"/>
      <c r="J6" s="7"/>
      <c r="K6" s="8"/>
      <c r="L6" s="9"/>
    </row>
    <row r="7" spans="1:12" s="2" customFormat="1" ht="19.5" customHeight="1">
      <c r="A7" s="40" t="s">
        <v>948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6"/>
    </row>
    <row r="8" spans="1:3" ht="19.5" customHeight="1">
      <c r="A8" s="17"/>
      <c r="B8" s="17"/>
      <c r="C8" s="17"/>
    </row>
    <row r="9" spans="1:11" ht="12.75">
      <c r="A9" s="19" t="s">
        <v>950</v>
      </c>
      <c r="B9" s="19" t="s">
        <v>0</v>
      </c>
      <c r="C9" s="19" t="s">
        <v>1</v>
      </c>
      <c r="D9" s="19" t="s">
        <v>2</v>
      </c>
      <c r="E9" s="37" t="s">
        <v>949</v>
      </c>
      <c r="F9" s="37"/>
      <c r="G9" s="19" t="s">
        <v>3</v>
      </c>
      <c r="H9" s="19" t="s">
        <v>951</v>
      </c>
      <c r="I9" s="19" t="s">
        <v>4</v>
      </c>
      <c r="J9" s="19" t="s">
        <v>5</v>
      </c>
      <c r="K9" s="19" t="s">
        <v>6</v>
      </c>
    </row>
    <row r="10" spans="1:11" ht="12.75">
      <c r="A10" s="20">
        <v>1</v>
      </c>
      <c r="B10" s="20">
        <v>10</v>
      </c>
      <c r="C10" s="20" t="s">
        <v>7</v>
      </c>
      <c r="D10" s="21">
        <v>19</v>
      </c>
      <c r="E10" s="22" t="str">
        <f>IF(AND(D10&gt;=35),"Veterano",IF(AND(D10&gt;=19,D10&lt;=34),"Sénior",IF(AND(D10&gt;=17,D10&lt;=18),"Júnior",IF(AND(D10=16),"Juvenil",IF(AND(D10&lt;16),"Não permitido"," ")))))</f>
        <v>Sénior</v>
      </c>
      <c r="F10" s="23" t="str">
        <f aca="true" t="shared" si="0" ref="F10:F73">IF(AND(D10&gt;=35,D10&lt;=39),"A",IF(AND(D10&gt;=40,D10&lt;=44),"B",IF(AND(D10&gt;=45,D10&lt;=49),"C",IF(AND(D10&gt;=50,D10&lt;=54),"D",IF(AND(D10&gt;=55,D10&lt;=59),"E",IF(AND(D10&gt;=60,D10&lt;=64),"F",IF(AND(D10&gt;=65,D10&lt;=69),"G"," ")))))))</f>
        <v> </v>
      </c>
      <c r="G10" s="21" t="s">
        <v>8</v>
      </c>
      <c r="H10" s="21">
        <v>1</v>
      </c>
      <c r="I10" s="21" t="s">
        <v>9</v>
      </c>
      <c r="J10" s="20" t="s">
        <v>10</v>
      </c>
      <c r="K10" s="24">
        <v>0.01119212962962963</v>
      </c>
    </row>
    <row r="11" spans="1:11" ht="12.75">
      <c r="A11" s="20">
        <v>2</v>
      </c>
      <c r="B11" s="20">
        <v>9</v>
      </c>
      <c r="C11" s="20" t="s">
        <v>11</v>
      </c>
      <c r="D11" s="21">
        <v>19</v>
      </c>
      <c r="E11" s="22" t="str">
        <f aca="true" t="shared" si="1" ref="E11:E74">IF(AND(D11&gt;=35),"Veterano",IF(AND(D11&gt;=19,D11&lt;=34),"Sénior",IF(AND(D11&gt;=17,D11&lt;=18),"Júnior",IF(AND(D11=16),"Juvenil",IF(AND(D11&lt;16),"Não permitido"," ")))))</f>
        <v>Sénior</v>
      </c>
      <c r="F11" s="23" t="str">
        <f t="shared" si="0"/>
        <v> </v>
      </c>
      <c r="G11" s="21" t="s">
        <v>8</v>
      </c>
      <c r="H11" s="21">
        <v>2</v>
      </c>
      <c r="I11" s="21" t="s">
        <v>9</v>
      </c>
      <c r="J11" s="20" t="s">
        <v>10</v>
      </c>
      <c r="K11" s="24">
        <v>0.011215277777777777</v>
      </c>
    </row>
    <row r="12" spans="1:11" ht="12.75">
      <c r="A12" s="20">
        <v>3</v>
      </c>
      <c r="B12" s="20">
        <v>2</v>
      </c>
      <c r="C12" s="20" t="s">
        <v>12</v>
      </c>
      <c r="D12" s="21">
        <v>28</v>
      </c>
      <c r="E12" s="22" t="str">
        <f t="shared" si="1"/>
        <v>Sénior</v>
      </c>
      <c r="F12" s="23" t="str">
        <f t="shared" si="0"/>
        <v> </v>
      </c>
      <c r="G12" s="21" t="s">
        <v>8</v>
      </c>
      <c r="H12" s="21">
        <v>3</v>
      </c>
      <c r="I12" s="21" t="s">
        <v>9</v>
      </c>
      <c r="J12" s="20" t="s">
        <v>13</v>
      </c>
      <c r="K12" s="24">
        <v>0.011493055555555555</v>
      </c>
    </row>
    <row r="13" spans="1:11" ht="12.75">
      <c r="A13" s="20">
        <v>4</v>
      </c>
      <c r="B13" s="20">
        <v>11</v>
      </c>
      <c r="C13" s="20" t="s">
        <v>14</v>
      </c>
      <c r="D13" s="21">
        <v>19</v>
      </c>
      <c r="E13" s="22" t="str">
        <f t="shared" si="1"/>
        <v>Sénior</v>
      </c>
      <c r="F13" s="23" t="str">
        <f t="shared" si="0"/>
        <v> </v>
      </c>
      <c r="G13" s="21" t="s">
        <v>8</v>
      </c>
      <c r="H13" s="21">
        <v>4</v>
      </c>
      <c r="I13" s="21" t="s">
        <v>9</v>
      </c>
      <c r="J13" s="20" t="s">
        <v>10</v>
      </c>
      <c r="K13" s="24">
        <v>0.011550925925925925</v>
      </c>
    </row>
    <row r="14" spans="1:11" ht="12.75">
      <c r="A14" s="20">
        <v>5</v>
      </c>
      <c r="B14" s="20">
        <v>5</v>
      </c>
      <c r="C14" s="20" t="s">
        <v>15</v>
      </c>
      <c r="D14" s="21">
        <v>24</v>
      </c>
      <c r="E14" s="22" t="str">
        <f t="shared" si="1"/>
        <v>Sénior</v>
      </c>
      <c r="F14" s="23" t="str">
        <f t="shared" si="0"/>
        <v> </v>
      </c>
      <c r="G14" s="21" t="s">
        <v>8</v>
      </c>
      <c r="H14" s="21">
        <v>5</v>
      </c>
      <c r="I14" s="21" t="s">
        <v>9</v>
      </c>
      <c r="J14" s="20" t="s">
        <v>16</v>
      </c>
      <c r="K14" s="24">
        <v>0.011550925925925925</v>
      </c>
    </row>
    <row r="15" spans="1:11" ht="12.75">
      <c r="A15" s="20">
        <v>6</v>
      </c>
      <c r="B15" s="20">
        <v>7</v>
      </c>
      <c r="C15" s="20" t="s">
        <v>17</v>
      </c>
      <c r="D15" s="21">
        <v>30</v>
      </c>
      <c r="E15" s="22" t="str">
        <f t="shared" si="1"/>
        <v>Sénior</v>
      </c>
      <c r="F15" s="23" t="str">
        <f t="shared" si="0"/>
        <v> </v>
      </c>
      <c r="G15" s="21" t="s">
        <v>8</v>
      </c>
      <c r="H15" s="21">
        <v>6</v>
      </c>
      <c r="I15" s="21" t="s">
        <v>9</v>
      </c>
      <c r="J15" s="20" t="s">
        <v>16</v>
      </c>
      <c r="K15" s="24">
        <v>0.011585648148148149</v>
      </c>
    </row>
    <row r="16" spans="1:11" ht="12.75">
      <c r="A16" s="20">
        <v>7</v>
      </c>
      <c r="B16" s="20">
        <v>1</v>
      </c>
      <c r="C16" s="20" t="s">
        <v>18</v>
      </c>
      <c r="D16" s="21">
        <v>19</v>
      </c>
      <c r="E16" s="22" t="str">
        <f t="shared" si="1"/>
        <v>Sénior</v>
      </c>
      <c r="F16" s="23" t="str">
        <f t="shared" si="0"/>
        <v> </v>
      </c>
      <c r="G16" s="21" t="s">
        <v>8</v>
      </c>
      <c r="H16" s="21">
        <v>7</v>
      </c>
      <c r="I16" s="21" t="s">
        <v>9</v>
      </c>
      <c r="J16" s="20" t="s">
        <v>19</v>
      </c>
      <c r="K16" s="24">
        <v>0.011620370370370371</v>
      </c>
    </row>
    <row r="17" spans="1:11" ht="12.75">
      <c r="A17" s="20">
        <v>8</v>
      </c>
      <c r="B17" s="20">
        <v>16</v>
      </c>
      <c r="C17" s="20" t="s">
        <v>20</v>
      </c>
      <c r="D17" s="21">
        <v>19</v>
      </c>
      <c r="E17" s="22" t="str">
        <f t="shared" si="1"/>
        <v>Sénior</v>
      </c>
      <c r="F17" s="23" t="str">
        <f t="shared" si="0"/>
        <v> </v>
      </c>
      <c r="G17" s="21" t="s">
        <v>8</v>
      </c>
      <c r="H17" s="21">
        <v>8</v>
      </c>
      <c r="I17" s="21" t="s">
        <v>9</v>
      </c>
      <c r="J17" s="20" t="s">
        <v>21</v>
      </c>
      <c r="K17" s="24">
        <v>0.011631944444444445</v>
      </c>
    </row>
    <row r="18" spans="1:11" ht="12.75">
      <c r="A18" s="20">
        <v>9</v>
      </c>
      <c r="B18" s="20">
        <v>8</v>
      </c>
      <c r="C18" s="20" t="s">
        <v>22</v>
      </c>
      <c r="D18" s="21">
        <v>19</v>
      </c>
      <c r="E18" s="22" t="str">
        <f t="shared" si="1"/>
        <v>Sénior</v>
      </c>
      <c r="F18" s="23" t="str">
        <f t="shared" si="0"/>
        <v> </v>
      </c>
      <c r="G18" s="21" t="s">
        <v>8</v>
      </c>
      <c r="H18" s="21">
        <v>9</v>
      </c>
      <c r="I18" s="21" t="s">
        <v>9</v>
      </c>
      <c r="J18" s="20" t="s">
        <v>23</v>
      </c>
      <c r="K18" s="24">
        <v>0.011747685185185186</v>
      </c>
    </row>
    <row r="19" spans="1:11" ht="12.75">
      <c r="A19" s="20">
        <v>10</v>
      </c>
      <c r="B19" s="20">
        <v>359</v>
      </c>
      <c r="C19" s="20" t="s">
        <v>24</v>
      </c>
      <c r="D19" s="21">
        <v>20</v>
      </c>
      <c r="E19" s="22" t="str">
        <f t="shared" si="1"/>
        <v>Sénior</v>
      </c>
      <c r="F19" s="23" t="str">
        <f t="shared" si="0"/>
        <v> </v>
      </c>
      <c r="G19" s="21" t="s">
        <v>8</v>
      </c>
      <c r="H19" s="21">
        <v>10</v>
      </c>
      <c r="I19" s="21" t="s">
        <v>9</v>
      </c>
      <c r="J19" s="20" t="s">
        <v>25</v>
      </c>
      <c r="K19" s="24">
        <v>0.011782407407407406</v>
      </c>
    </row>
    <row r="20" spans="1:11" ht="12.75">
      <c r="A20" s="20">
        <v>11</v>
      </c>
      <c r="B20" s="20">
        <v>12</v>
      </c>
      <c r="C20" s="20" t="s">
        <v>26</v>
      </c>
      <c r="D20" s="21">
        <v>27</v>
      </c>
      <c r="E20" s="22" t="str">
        <f t="shared" si="1"/>
        <v>Sénior</v>
      </c>
      <c r="F20" s="23" t="str">
        <f t="shared" si="0"/>
        <v> </v>
      </c>
      <c r="G20" s="21" t="s">
        <v>8</v>
      </c>
      <c r="H20" s="21">
        <v>11</v>
      </c>
      <c r="I20" s="21" t="s">
        <v>9</v>
      </c>
      <c r="J20" s="20" t="s">
        <v>27</v>
      </c>
      <c r="K20" s="24">
        <v>0.011793981481481482</v>
      </c>
    </row>
    <row r="21" spans="1:11" ht="12.75">
      <c r="A21" s="20">
        <v>12</v>
      </c>
      <c r="B21" s="20">
        <v>360</v>
      </c>
      <c r="C21" s="20" t="s">
        <v>28</v>
      </c>
      <c r="D21" s="21">
        <v>20</v>
      </c>
      <c r="E21" s="22" t="str">
        <f t="shared" si="1"/>
        <v>Sénior</v>
      </c>
      <c r="F21" s="23" t="str">
        <f t="shared" si="0"/>
        <v> </v>
      </c>
      <c r="G21" s="21" t="s">
        <v>8</v>
      </c>
      <c r="H21" s="21">
        <v>12</v>
      </c>
      <c r="I21" s="21" t="s">
        <v>9</v>
      </c>
      <c r="J21" s="20" t="s">
        <v>25</v>
      </c>
      <c r="K21" s="24">
        <v>0.011840277777777778</v>
      </c>
    </row>
    <row r="22" spans="1:11" ht="12.75">
      <c r="A22" s="20">
        <v>13</v>
      </c>
      <c r="B22" s="20">
        <v>13</v>
      </c>
      <c r="C22" s="20" t="s">
        <v>29</v>
      </c>
      <c r="D22" s="21">
        <v>22</v>
      </c>
      <c r="E22" s="22" t="str">
        <f t="shared" si="1"/>
        <v>Sénior</v>
      </c>
      <c r="F22" s="23" t="str">
        <f t="shared" si="0"/>
        <v> </v>
      </c>
      <c r="G22" s="21" t="s">
        <v>8</v>
      </c>
      <c r="H22" s="21">
        <v>13</v>
      </c>
      <c r="I22" s="21" t="s">
        <v>9</v>
      </c>
      <c r="J22" s="20" t="s">
        <v>27</v>
      </c>
      <c r="K22" s="24">
        <v>0.012141203703703704</v>
      </c>
    </row>
    <row r="23" spans="1:11" ht="12.75">
      <c r="A23" s="20">
        <v>14</v>
      </c>
      <c r="B23" s="20">
        <v>6</v>
      </c>
      <c r="C23" s="20" t="s">
        <v>30</v>
      </c>
      <c r="D23" s="21">
        <v>24</v>
      </c>
      <c r="E23" s="22" t="str">
        <f t="shared" si="1"/>
        <v>Sénior</v>
      </c>
      <c r="F23" s="23" t="str">
        <f t="shared" si="0"/>
        <v> </v>
      </c>
      <c r="G23" s="21" t="s">
        <v>8</v>
      </c>
      <c r="H23" s="21">
        <v>14</v>
      </c>
      <c r="I23" s="21" t="s">
        <v>9</v>
      </c>
      <c r="J23" s="20" t="s">
        <v>16</v>
      </c>
      <c r="K23" s="24">
        <v>0.012233796296296296</v>
      </c>
    </row>
    <row r="24" spans="1:11" ht="12.75">
      <c r="A24" s="20">
        <v>15</v>
      </c>
      <c r="B24" s="20">
        <v>4</v>
      </c>
      <c r="C24" s="20" t="s">
        <v>31</v>
      </c>
      <c r="D24" s="21">
        <v>22</v>
      </c>
      <c r="E24" s="22" t="str">
        <f t="shared" si="1"/>
        <v>Sénior</v>
      </c>
      <c r="F24" s="23" t="str">
        <f t="shared" si="0"/>
        <v> </v>
      </c>
      <c r="G24" s="21" t="s">
        <v>8</v>
      </c>
      <c r="H24" s="21">
        <v>15</v>
      </c>
      <c r="I24" s="21" t="s">
        <v>9</v>
      </c>
      <c r="J24" s="20" t="s">
        <v>13</v>
      </c>
      <c r="K24" s="24">
        <v>0.012256944444444444</v>
      </c>
    </row>
    <row r="25" spans="1:11" ht="12.75">
      <c r="A25" s="20">
        <v>16</v>
      </c>
      <c r="B25" s="20">
        <v>357</v>
      </c>
      <c r="C25" s="20" t="s">
        <v>29</v>
      </c>
      <c r="D25" s="21">
        <v>30</v>
      </c>
      <c r="E25" s="22" t="str">
        <f t="shared" si="1"/>
        <v>Sénior</v>
      </c>
      <c r="F25" s="23" t="str">
        <f t="shared" si="0"/>
        <v> </v>
      </c>
      <c r="G25" s="21" t="s">
        <v>8</v>
      </c>
      <c r="H25" s="21">
        <v>16</v>
      </c>
      <c r="I25" s="21" t="s">
        <v>9</v>
      </c>
      <c r="J25" s="20" t="s">
        <v>25</v>
      </c>
      <c r="K25" s="24">
        <v>0.01244212962962963</v>
      </c>
    </row>
    <row r="26" spans="1:11" ht="12.75">
      <c r="A26" s="20">
        <v>17</v>
      </c>
      <c r="B26" s="20">
        <v>14</v>
      </c>
      <c r="C26" s="20" t="s">
        <v>32</v>
      </c>
      <c r="D26" s="21">
        <v>31</v>
      </c>
      <c r="E26" s="22" t="str">
        <f t="shared" si="1"/>
        <v>Sénior</v>
      </c>
      <c r="F26" s="23" t="str">
        <f t="shared" si="0"/>
        <v> </v>
      </c>
      <c r="G26" s="21" t="s">
        <v>8</v>
      </c>
      <c r="H26" s="21">
        <v>17</v>
      </c>
      <c r="I26" s="21" t="s">
        <v>9</v>
      </c>
      <c r="J26" s="20" t="s">
        <v>27</v>
      </c>
      <c r="K26" s="24">
        <v>0.012465277777777777</v>
      </c>
    </row>
    <row r="27" spans="1:11" ht="12.75">
      <c r="A27" s="20">
        <v>18</v>
      </c>
      <c r="B27" s="20">
        <v>15</v>
      </c>
      <c r="C27" s="20" t="s">
        <v>33</v>
      </c>
      <c r="D27" s="21">
        <v>20</v>
      </c>
      <c r="E27" s="22" t="str">
        <f t="shared" si="1"/>
        <v>Sénior</v>
      </c>
      <c r="F27" s="23" t="str">
        <f t="shared" si="0"/>
        <v> </v>
      </c>
      <c r="G27" s="21" t="s">
        <v>8</v>
      </c>
      <c r="H27" s="21">
        <v>18</v>
      </c>
      <c r="I27" s="21" t="s">
        <v>9</v>
      </c>
      <c r="J27" s="20" t="s">
        <v>34</v>
      </c>
      <c r="K27" s="24">
        <v>0.012592592592592593</v>
      </c>
    </row>
    <row r="28" spans="1:11" ht="12.75">
      <c r="A28" s="20">
        <v>19</v>
      </c>
      <c r="B28" s="20">
        <v>17</v>
      </c>
      <c r="C28" s="20" t="s">
        <v>35</v>
      </c>
      <c r="D28" s="21">
        <v>25</v>
      </c>
      <c r="E28" s="22" t="str">
        <f t="shared" si="1"/>
        <v>Sénior</v>
      </c>
      <c r="F28" s="23" t="str">
        <f t="shared" si="0"/>
        <v> </v>
      </c>
      <c r="G28" s="21" t="s">
        <v>8</v>
      </c>
      <c r="H28" s="21">
        <v>19</v>
      </c>
      <c r="I28" s="21" t="s">
        <v>9</v>
      </c>
      <c r="J28" s="20" t="s">
        <v>36</v>
      </c>
      <c r="K28" s="24">
        <v>0.012627314814814815</v>
      </c>
    </row>
    <row r="29" spans="1:11" ht="12.75">
      <c r="A29" s="20">
        <v>20</v>
      </c>
      <c r="B29" s="20">
        <v>3</v>
      </c>
      <c r="C29" s="20" t="s">
        <v>37</v>
      </c>
      <c r="D29" s="21">
        <v>26</v>
      </c>
      <c r="E29" s="22" t="str">
        <f t="shared" si="1"/>
        <v>Sénior</v>
      </c>
      <c r="F29" s="23" t="str">
        <f t="shared" si="0"/>
        <v> </v>
      </c>
      <c r="G29" s="21" t="s">
        <v>8</v>
      </c>
      <c r="H29" s="21">
        <v>20</v>
      </c>
      <c r="I29" s="21" t="s">
        <v>9</v>
      </c>
      <c r="J29" s="20" t="s">
        <v>13</v>
      </c>
      <c r="K29" s="24">
        <v>0.01275462962962963</v>
      </c>
    </row>
    <row r="30" spans="1:11" ht="12.75">
      <c r="A30" s="20">
        <v>21</v>
      </c>
      <c r="B30" s="20">
        <v>743</v>
      </c>
      <c r="C30" s="20" t="s">
        <v>12</v>
      </c>
      <c r="D30" s="21">
        <v>21</v>
      </c>
      <c r="E30" s="22" t="str">
        <f t="shared" si="1"/>
        <v>Sénior</v>
      </c>
      <c r="F30" s="23" t="str">
        <f t="shared" si="0"/>
        <v> </v>
      </c>
      <c r="G30" s="21" t="s">
        <v>8</v>
      </c>
      <c r="H30" s="21">
        <v>21</v>
      </c>
      <c r="I30" s="21" t="s">
        <v>9</v>
      </c>
      <c r="J30" s="20" t="s">
        <v>38</v>
      </c>
      <c r="K30" s="24">
        <v>0.012824074074074073</v>
      </c>
    </row>
    <row r="31" spans="1:11" ht="12.75">
      <c r="A31" s="20">
        <v>22</v>
      </c>
      <c r="B31" s="20">
        <v>707</v>
      </c>
      <c r="C31" s="20" t="s">
        <v>39</v>
      </c>
      <c r="D31" s="21">
        <v>28</v>
      </c>
      <c r="E31" s="22" t="str">
        <f t="shared" si="1"/>
        <v>Sénior</v>
      </c>
      <c r="F31" s="23" t="str">
        <f t="shared" si="0"/>
        <v> </v>
      </c>
      <c r="G31" s="21" t="s">
        <v>8</v>
      </c>
      <c r="H31" s="21">
        <v>22</v>
      </c>
      <c r="I31" s="21" t="s">
        <v>9</v>
      </c>
      <c r="J31" s="20" t="s">
        <v>40</v>
      </c>
      <c r="K31" s="24">
        <v>0.012881944444444446</v>
      </c>
    </row>
    <row r="32" spans="1:11" ht="12.75">
      <c r="A32" s="20">
        <v>23</v>
      </c>
      <c r="B32" s="20">
        <v>21</v>
      </c>
      <c r="C32" s="20" t="s">
        <v>41</v>
      </c>
      <c r="D32" s="21">
        <v>36</v>
      </c>
      <c r="E32" s="22" t="str">
        <f t="shared" si="1"/>
        <v>Veterano</v>
      </c>
      <c r="F32" s="23" t="str">
        <f t="shared" si="0"/>
        <v>A</v>
      </c>
      <c r="G32" s="21" t="s">
        <v>42</v>
      </c>
      <c r="H32" s="21">
        <v>1</v>
      </c>
      <c r="I32" s="21" t="s">
        <v>43</v>
      </c>
      <c r="J32" s="20" t="s">
        <v>44</v>
      </c>
      <c r="K32" s="24">
        <v>0.012951388888888887</v>
      </c>
    </row>
    <row r="33" spans="1:11" ht="12.75">
      <c r="A33" s="20">
        <v>24</v>
      </c>
      <c r="B33" s="20">
        <v>23</v>
      </c>
      <c r="C33" s="20" t="s">
        <v>45</v>
      </c>
      <c r="D33" s="21">
        <v>19</v>
      </c>
      <c r="E33" s="22" t="str">
        <f t="shared" si="1"/>
        <v>Sénior</v>
      </c>
      <c r="F33" s="23" t="str">
        <f t="shared" si="0"/>
        <v> </v>
      </c>
      <c r="G33" s="21" t="s">
        <v>46</v>
      </c>
      <c r="H33" s="21">
        <v>1</v>
      </c>
      <c r="I33" s="21" t="s">
        <v>43</v>
      </c>
      <c r="J33" s="20" t="s">
        <v>10</v>
      </c>
      <c r="K33" s="24">
        <v>0.012997685185185183</v>
      </c>
    </row>
    <row r="34" spans="1:11" ht="12.75">
      <c r="A34" s="20">
        <v>25</v>
      </c>
      <c r="B34" s="20">
        <v>739</v>
      </c>
      <c r="C34" s="20" t="s">
        <v>47</v>
      </c>
      <c r="D34" s="21">
        <v>31</v>
      </c>
      <c r="E34" s="22" t="str">
        <f t="shared" si="1"/>
        <v>Sénior</v>
      </c>
      <c r="F34" s="23" t="str">
        <f t="shared" si="0"/>
        <v> </v>
      </c>
      <c r="G34" s="21" t="s">
        <v>8</v>
      </c>
      <c r="H34" s="21">
        <v>23</v>
      </c>
      <c r="I34" s="21" t="s">
        <v>9</v>
      </c>
      <c r="J34" s="20" t="s">
        <v>38</v>
      </c>
      <c r="K34" s="24">
        <v>0.01306712962962963</v>
      </c>
    </row>
    <row r="35" spans="1:11" ht="12.75">
      <c r="A35" s="20">
        <v>26</v>
      </c>
      <c r="B35" s="20">
        <v>28</v>
      </c>
      <c r="C35" s="20" t="s">
        <v>48</v>
      </c>
      <c r="D35" s="21">
        <v>24</v>
      </c>
      <c r="E35" s="22" t="str">
        <f t="shared" si="1"/>
        <v>Sénior</v>
      </c>
      <c r="F35" s="23" t="str">
        <f t="shared" si="0"/>
        <v> </v>
      </c>
      <c r="G35" s="21" t="s">
        <v>46</v>
      </c>
      <c r="H35" s="21">
        <v>2</v>
      </c>
      <c r="I35" s="21" t="s">
        <v>43</v>
      </c>
      <c r="J35" s="20" t="s">
        <v>49</v>
      </c>
      <c r="K35" s="24">
        <v>0.01315972222222222</v>
      </c>
    </row>
    <row r="36" spans="1:11" ht="12.75">
      <c r="A36" s="20">
        <v>27</v>
      </c>
      <c r="B36" s="20">
        <v>30</v>
      </c>
      <c r="C36" s="20" t="s">
        <v>50</v>
      </c>
      <c r="D36" s="21">
        <v>27</v>
      </c>
      <c r="E36" s="22" t="str">
        <f t="shared" si="1"/>
        <v>Sénior</v>
      </c>
      <c r="F36" s="23" t="str">
        <f t="shared" si="0"/>
        <v> </v>
      </c>
      <c r="G36" s="21" t="s">
        <v>46</v>
      </c>
      <c r="H36" s="21">
        <v>3</v>
      </c>
      <c r="I36" s="21" t="s">
        <v>43</v>
      </c>
      <c r="J36" s="20" t="s">
        <v>51</v>
      </c>
      <c r="K36" s="24">
        <v>0.013275462962962963</v>
      </c>
    </row>
    <row r="37" spans="1:11" ht="12.75">
      <c r="A37" s="20">
        <v>28</v>
      </c>
      <c r="B37" s="20">
        <v>509</v>
      </c>
      <c r="C37" s="20" t="s">
        <v>52</v>
      </c>
      <c r="D37" s="21">
        <v>35</v>
      </c>
      <c r="E37" s="22" t="str">
        <f t="shared" si="1"/>
        <v>Veterano</v>
      </c>
      <c r="F37" s="23" t="str">
        <f t="shared" si="0"/>
        <v>A</v>
      </c>
      <c r="G37" s="21" t="s">
        <v>53</v>
      </c>
      <c r="H37" s="21">
        <v>1</v>
      </c>
      <c r="I37" s="21" t="s">
        <v>9</v>
      </c>
      <c r="J37" s="20" t="s">
        <v>54</v>
      </c>
      <c r="K37" s="24">
        <v>0.013275462962962963</v>
      </c>
    </row>
    <row r="38" spans="1:11" ht="12.75">
      <c r="A38" s="20">
        <v>29</v>
      </c>
      <c r="B38" s="20">
        <v>742</v>
      </c>
      <c r="C38" s="20" t="s">
        <v>55</v>
      </c>
      <c r="D38" s="21">
        <v>32</v>
      </c>
      <c r="E38" s="22" t="str">
        <f t="shared" si="1"/>
        <v>Sénior</v>
      </c>
      <c r="F38" s="23" t="str">
        <f t="shared" si="0"/>
        <v> </v>
      </c>
      <c r="G38" s="21" t="s">
        <v>8</v>
      </c>
      <c r="H38" s="21">
        <v>24</v>
      </c>
      <c r="I38" s="21" t="s">
        <v>9</v>
      </c>
      <c r="J38" s="20" t="s">
        <v>38</v>
      </c>
      <c r="K38" s="24">
        <v>0.013449074074074073</v>
      </c>
    </row>
    <row r="39" spans="1:11" ht="12.75">
      <c r="A39" s="20">
        <v>30</v>
      </c>
      <c r="B39" s="20">
        <v>710</v>
      </c>
      <c r="C39" s="20" t="s">
        <v>56</v>
      </c>
      <c r="D39" s="21">
        <v>37</v>
      </c>
      <c r="E39" s="22" t="str">
        <f t="shared" si="1"/>
        <v>Veterano</v>
      </c>
      <c r="F39" s="23" t="str">
        <f t="shared" si="0"/>
        <v>A</v>
      </c>
      <c r="G39" s="21" t="s">
        <v>53</v>
      </c>
      <c r="H39" s="21">
        <v>2</v>
      </c>
      <c r="I39" s="21" t="s">
        <v>9</v>
      </c>
      <c r="J39" s="20" t="s">
        <v>40</v>
      </c>
      <c r="K39" s="24">
        <v>0.013518518518518518</v>
      </c>
    </row>
    <row r="40" spans="1:11" ht="12.75">
      <c r="A40" s="20">
        <v>31</v>
      </c>
      <c r="B40" s="20">
        <v>29</v>
      </c>
      <c r="C40" s="20" t="s">
        <v>57</v>
      </c>
      <c r="D40" s="21">
        <v>29</v>
      </c>
      <c r="E40" s="22" t="str">
        <f t="shared" si="1"/>
        <v>Sénior</v>
      </c>
      <c r="F40" s="23" t="str">
        <f t="shared" si="0"/>
        <v> </v>
      </c>
      <c r="G40" s="21" t="s">
        <v>46</v>
      </c>
      <c r="H40" s="21">
        <v>4</v>
      </c>
      <c r="I40" s="21" t="s">
        <v>43</v>
      </c>
      <c r="J40" s="20" t="s">
        <v>49</v>
      </c>
      <c r="K40" s="24">
        <v>0.01355324074074074</v>
      </c>
    </row>
    <row r="41" spans="1:11" ht="12.75">
      <c r="A41" s="20">
        <v>32</v>
      </c>
      <c r="B41" s="20">
        <v>336</v>
      </c>
      <c r="C41" s="20" t="s">
        <v>58</v>
      </c>
      <c r="D41" s="21">
        <v>39</v>
      </c>
      <c r="E41" s="22" t="str">
        <f t="shared" si="1"/>
        <v>Veterano</v>
      </c>
      <c r="F41" s="23" t="str">
        <f t="shared" si="0"/>
        <v>A</v>
      </c>
      <c r="G41" s="21" t="s">
        <v>53</v>
      </c>
      <c r="H41" s="21">
        <v>3</v>
      </c>
      <c r="I41" s="21" t="s">
        <v>9</v>
      </c>
      <c r="J41" s="20" t="s">
        <v>59</v>
      </c>
      <c r="K41" s="24">
        <v>0.013622685185185184</v>
      </c>
    </row>
    <row r="42" spans="1:11" ht="12.75">
      <c r="A42" s="20">
        <v>33</v>
      </c>
      <c r="B42" s="20">
        <v>25</v>
      </c>
      <c r="C42" s="20" t="s">
        <v>60</v>
      </c>
      <c r="D42" s="21">
        <v>30</v>
      </c>
      <c r="E42" s="22" t="str">
        <f t="shared" si="1"/>
        <v>Sénior</v>
      </c>
      <c r="F42" s="23" t="str">
        <f t="shared" si="0"/>
        <v> </v>
      </c>
      <c r="G42" s="21" t="s">
        <v>46</v>
      </c>
      <c r="H42" s="21">
        <v>5</v>
      </c>
      <c r="I42" s="21" t="s">
        <v>43</v>
      </c>
      <c r="J42" s="20" t="s">
        <v>27</v>
      </c>
      <c r="K42" s="24">
        <v>0.013784722222222224</v>
      </c>
    </row>
    <row r="43" spans="1:11" ht="12.75">
      <c r="A43" s="20">
        <v>34</v>
      </c>
      <c r="B43" s="20">
        <v>382</v>
      </c>
      <c r="C43" s="20" t="s">
        <v>61</v>
      </c>
      <c r="D43" s="21">
        <v>26</v>
      </c>
      <c r="E43" s="22" t="str">
        <f t="shared" si="1"/>
        <v>Sénior</v>
      </c>
      <c r="F43" s="23" t="str">
        <f t="shared" si="0"/>
        <v> </v>
      </c>
      <c r="G43" s="21" t="s">
        <v>8</v>
      </c>
      <c r="H43" s="21">
        <v>25</v>
      </c>
      <c r="I43" s="21" t="s">
        <v>9</v>
      </c>
      <c r="J43" s="20" t="s">
        <v>62</v>
      </c>
      <c r="K43" s="24">
        <v>0.01383101851851852</v>
      </c>
    </row>
    <row r="44" spans="1:11" ht="12.75">
      <c r="A44" s="20">
        <v>35</v>
      </c>
      <c r="B44" s="20">
        <v>26</v>
      </c>
      <c r="C44" s="20" t="s">
        <v>63</v>
      </c>
      <c r="D44" s="21">
        <v>19</v>
      </c>
      <c r="E44" s="22" t="str">
        <f t="shared" si="1"/>
        <v>Sénior</v>
      </c>
      <c r="F44" s="23" t="str">
        <f t="shared" si="0"/>
        <v> </v>
      </c>
      <c r="G44" s="21" t="s">
        <v>46</v>
      </c>
      <c r="H44" s="21">
        <v>6</v>
      </c>
      <c r="I44" s="21" t="s">
        <v>43</v>
      </c>
      <c r="J44" s="20" t="s">
        <v>64</v>
      </c>
      <c r="K44" s="24">
        <v>0.013912037037037037</v>
      </c>
    </row>
    <row r="45" spans="1:11" ht="12.75">
      <c r="A45" s="20">
        <v>36</v>
      </c>
      <c r="B45" s="20">
        <v>286</v>
      </c>
      <c r="C45" s="20" t="s">
        <v>65</v>
      </c>
      <c r="D45" s="21">
        <v>24</v>
      </c>
      <c r="E45" s="22" t="str">
        <f t="shared" si="1"/>
        <v>Sénior</v>
      </c>
      <c r="F45" s="23" t="str">
        <f t="shared" si="0"/>
        <v> </v>
      </c>
      <c r="G45" s="21" t="s">
        <v>8</v>
      </c>
      <c r="H45" s="21">
        <v>26</v>
      </c>
      <c r="I45" s="21" t="s">
        <v>9</v>
      </c>
      <c r="J45" s="20" t="s">
        <v>54</v>
      </c>
      <c r="K45" s="24">
        <v>0.01392361111111111</v>
      </c>
    </row>
    <row r="46" spans="1:11" ht="12.75">
      <c r="A46" s="20">
        <v>37</v>
      </c>
      <c r="B46" s="20">
        <v>381</v>
      </c>
      <c r="C46" s="20" t="s">
        <v>66</v>
      </c>
      <c r="D46" s="21">
        <v>29</v>
      </c>
      <c r="E46" s="22" t="str">
        <f t="shared" si="1"/>
        <v>Sénior</v>
      </c>
      <c r="F46" s="23" t="str">
        <f t="shared" si="0"/>
        <v> </v>
      </c>
      <c r="G46" s="21" t="s">
        <v>8</v>
      </c>
      <c r="H46" s="21">
        <v>27</v>
      </c>
      <c r="I46" s="21" t="s">
        <v>9</v>
      </c>
      <c r="J46" s="20" t="s">
        <v>62</v>
      </c>
      <c r="K46" s="24">
        <v>0.013993055555555555</v>
      </c>
    </row>
    <row r="47" spans="1:11" ht="12.75">
      <c r="A47" s="20">
        <v>38</v>
      </c>
      <c r="B47" s="20">
        <v>24</v>
      </c>
      <c r="C47" s="20" t="s">
        <v>67</v>
      </c>
      <c r="D47" s="21">
        <v>19</v>
      </c>
      <c r="E47" s="22" t="str">
        <f t="shared" si="1"/>
        <v>Sénior</v>
      </c>
      <c r="F47" s="23" t="str">
        <f t="shared" si="0"/>
        <v> </v>
      </c>
      <c r="G47" s="21" t="s">
        <v>46</v>
      </c>
      <c r="H47" s="21">
        <v>7</v>
      </c>
      <c r="I47" s="21" t="s">
        <v>43</v>
      </c>
      <c r="J47" s="20" t="s">
        <v>68</v>
      </c>
      <c r="K47" s="24">
        <v>0.01400462962962963</v>
      </c>
    </row>
    <row r="48" spans="1:11" ht="12.75">
      <c r="A48" s="20">
        <v>39</v>
      </c>
      <c r="B48" s="20">
        <v>738</v>
      </c>
      <c r="C48" s="20" t="s">
        <v>69</v>
      </c>
      <c r="D48" s="21">
        <v>36</v>
      </c>
      <c r="E48" s="22" t="str">
        <f t="shared" si="1"/>
        <v>Veterano</v>
      </c>
      <c r="F48" s="23" t="str">
        <f t="shared" si="0"/>
        <v>A</v>
      </c>
      <c r="G48" s="21" t="s">
        <v>53</v>
      </c>
      <c r="H48" s="21">
        <v>4</v>
      </c>
      <c r="I48" s="21" t="s">
        <v>9</v>
      </c>
      <c r="J48" s="20" t="s">
        <v>38</v>
      </c>
      <c r="K48" s="24">
        <v>0.014016203703703704</v>
      </c>
    </row>
    <row r="49" spans="1:11" ht="12.75">
      <c r="A49" s="20">
        <v>40</v>
      </c>
      <c r="B49" s="20">
        <v>271</v>
      </c>
      <c r="C49" s="20" t="s">
        <v>70</v>
      </c>
      <c r="D49" s="21">
        <v>21</v>
      </c>
      <c r="E49" s="22" t="str">
        <f t="shared" si="1"/>
        <v>Sénior</v>
      </c>
      <c r="F49" s="23" t="str">
        <f t="shared" si="0"/>
        <v> </v>
      </c>
      <c r="G49" s="21" t="s">
        <v>8</v>
      </c>
      <c r="H49" s="21">
        <v>28</v>
      </c>
      <c r="I49" s="21" t="s">
        <v>9</v>
      </c>
      <c r="J49" s="20" t="s">
        <v>71</v>
      </c>
      <c r="K49" s="24">
        <v>0.014050925925925927</v>
      </c>
    </row>
    <row r="50" spans="1:11" ht="12.75">
      <c r="A50" s="20">
        <v>41</v>
      </c>
      <c r="B50" s="20">
        <v>104</v>
      </c>
      <c r="C50" s="20" t="s">
        <v>72</v>
      </c>
      <c r="D50" s="21">
        <v>26</v>
      </c>
      <c r="E50" s="22" t="str">
        <f t="shared" si="1"/>
        <v>Sénior</v>
      </c>
      <c r="F50" s="23" t="str">
        <f t="shared" si="0"/>
        <v> </v>
      </c>
      <c r="G50" s="21" t="s">
        <v>46</v>
      </c>
      <c r="H50" s="21">
        <v>8</v>
      </c>
      <c r="I50" s="21" t="s">
        <v>43</v>
      </c>
      <c r="J50" s="20" t="s">
        <v>73</v>
      </c>
      <c r="K50" s="24">
        <v>0.014074074074074074</v>
      </c>
    </row>
    <row r="51" spans="1:11" ht="12.75">
      <c r="A51" s="20">
        <v>42</v>
      </c>
      <c r="B51" s="20">
        <v>717</v>
      </c>
      <c r="C51" s="20" t="s">
        <v>74</v>
      </c>
      <c r="D51" s="21">
        <v>35</v>
      </c>
      <c r="E51" s="22" t="str">
        <f t="shared" si="1"/>
        <v>Veterano</v>
      </c>
      <c r="F51" s="23" t="str">
        <f t="shared" si="0"/>
        <v>A</v>
      </c>
      <c r="G51" s="21" t="s">
        <v>53</v>
      </c>
      <c r="H51" s="21">
        <v>5</v>
      </c>
      <c r="I51" s="21" t="s">
        <v>9</v>
      </c>
      <c r="J51" s="20" t="s">
        <v>40</v>
      </c>
      <c r="K51" s="24">
        <v>0.014108796296296295</v>
      </c>
    </row>
    <row r="52" spans="1:11" ht="12.75">
      <c r="A52" s="20">
        <v>43</v>
      </c>
      <c r="B52" s="20">
        <v>368</v>
      </c>
      <c r="C52" s="20" t="s">
        <v>75</v>
      </c>
      <c r="D52" s="21">
        <v>44</v>
      </c>
      <c r="E52" s="22" t="str">
        <f t="shared" si="1"/>
        <v>Veterano</v>
      </c>
      <c r="F52" s="23" t="str">
        <f t="shared" si="0"/>
        <v>B</v>
      </c>
      <c r="G52" s="21" t="s">
        <v>76</v>
      </c>
      <c r="H52" s="21">
        <v>1</v>
      </c>
      <c r="I52" s="21" t="s">
        <v>9</v>
      </c>
      <c r="J52" s="20" t="s">
        <v>77</v>
      </c>
      <c r="K52" s="24">
        <v>0.014131944444444445</v>
      </c>
    </row>
    <row r="53" spans="1:11" ht="12.75">
      <c r="A53" s="20">
        <v>44</v>
      </c>
      <c r="B53" s="20">
        <v>22</v>
      </c>
      <c r="C53" s="20" t="s">
        <v>78</v>
      </c>
      <c r="D53" s="21">
        <v>27</v>
      </c>
      <c r="E53" s="22" t="str">
        <f t="shared" si="1"/>
        <v>Sénior</v>
      </c>
      <c r="F53" s="23" t="str">
        <f t="shared" si="0"/>
        <v> </v>
      </c>
      <c r="G53" s="21" t="s">
        <v>46</v>
      </c>
      <c r="H53" s="21">
        <v>9</v>
      </c>
      <c r="I53" s="21" t="s">
        <v>43</v>
      </c>
      <c r="J53" s="20" t="s">
        <v>13</v>
      </c>
      <c r="K53" s="24">
        <v>0.014166666666666666</v>
      </c>
    </row>
    <row r="54" spans="1:11" ht="12.75">
      <c r="A54" s="20">
        <v>45</v>
      </c>
      <c r="B54" s="20">
        <v>644</v>
      </c>
      <c r="C54" s="20" t="s">
        <v>79</v>
      </c>
      <c r="D54" s="21">
        <v>31</v>
      </c>
      <c r="E54" s="22" t="str">
        <f t="shared" si="1"/>
        <v>Sénior</v>
      </c>
      <c r="F54" s="23" t="str">
        <f t="shared" si="0"/>
        <v> </v>
      </c>
      <c r="G54" s="21" t="s">
        <v>8</v>
      </c>
      <c r="H54" s="21">
        <v>29</v>
      </c>
      <c r="I54" s="21" t="s">
        <v>9</v>
      </c>
      <c r="J54" s="20" t="s">
        <v>80</v>
      </c>
      <c r="K54" s="24">
        <v>0.014166666666666666</v>
      </c>
    </row>
    <row r="55" spans="1:11" ht="12.75">
      <c r="A55" s="20">
        <v>46</v>
      </c>
      <c r="B55" s="20">
        <v>716</v>
      </c>
      <c r="C55" s="20" t="s">
        <v>81</v>
      </c>
      <c r="D55" s="21">
        <v>29</v>
      </c>
      <c r="E55" s="22" t="str">
        <f t="shared" si="1"/>
        <v>Sénior</v>
      </c>
      <c r="F55" s="23" t="str">
        <f t="shared" si="0"/>
        <v> </v>
      </c>
      <c r="G55" s="21" t="s">
        <v>8</v>
      </c>
      <c r="H55" s="21">
        <v>30</v>
      </c>
      <c r="I55" s="21" t="s">
        <v>9</v>
      </c>
      <c r="J55" s="20" t="s">
        <v>40</v>
      </c>
      <c r="K55" s="24">
        <v>0.014224537037037037</v>
      </c>
    </row>
    <row r="56" spans="1:11" ht="12.75">
      <c r="A56" s="20">
        <v>47</v>
      </c>
      <c r="B56" s="20">
        <v>57</v>
      </c>
      <c r="C56" s="20" t="s">
        <v>82</v>
      </c>
      <c r="D56" s="21">
        <v>25</v>
      </c>
      <c r="E56" s="22" t="str">
        <f t="shared" si="1"/>
        <v>Sénior</v>
      </c>
      <c r="F56" s="23" t="str">
        <f t="shared" si="0"/>
        <v> </v>
      </c>
      <c r="G56" s="21" t="s">
        <v>46</v>
      </c>
      <c r="H56" s="21">
        <v>10</v>
      </c>
      <c r="I56" s="21" t="s">
        <v>43</v>
      </c>
      <c r="J56" s="20" t="s">
        <v>83</v>
      </c>
      <c r="K56" s="24">
        <v>0.014247685185185184</v>
      </c>
    </row>
    <row r="57" spans="1:11" ht="12.75">
      <c r="A57" s="20">
        <v>48</v>
      </c>
      <c r="B57" s="20">
        <v>708</v>
      </c>
      <c r="C57" s="20" t="s">
        <v>84</v>
      </c>
      <c r="D57" s="21">
        <v>46</v>
      </c>
      <c r="E57" s="22" t="str">
        <f t="shared" si="1"/>
        <v>Veterano</v>
      </c>
      <c r="F57" s="23" t="str">
        <f t="shared" si="0"/>
        <v>C</v>
      </c>
      <c r="G57" s="21" t="s">
        <v>85</v>
      </c>
      <c r="H57" s="21">
        <v>1</v>
      </c>
      <c r="I57" s="21" t="s">
        <v>9</v>
      </c>
      <c r="J57" s="20" t="s">
        <v>40</v>
      </c>
      <c r="K57" s="24">
        <v>0.014340277777777776</v>
      </c>
    </row>
    <row r="58" spans="1:11" ht="12.75">
      <c r="A58" s="20">
        <v>49</v>
      </c>
      <c r="B58" s="20">
        <v>304</v>
      </c>
      <c r="C58" s="20" t="s">
        <v>86</v>
      </c>
      <c r="D58" s="21">
        <v>33</v>
      </c>
      <c r="E58" s="22" t="str">
        <f t="shared" si="1"/>
        <v>Sénior</v>
      </c>
      <c r="F58" s="23" t="str">
        <f t="shared" si="0"/>
        <v> </v>
      </c>
      <c r="G58" s="21" t="s">
        <v>8</v>
      </c>
      <c r="H58" s="21">
        <v>31</v>
      </c>
      <c r="I58" s="21" t="s">
        <v>9</v>
      </c>
      <c r="J58" s="20" t="s">
        <v>87</v>
      </c>
      <c r="K58" s="24">
        <v>0.014375</v>
      </c>
    </row>
    <row r="59" spans="1:11" ht="12.75">
      <c r="A59" s="20">
        <v>50</v>
      </c>
      <c r="B59" s="20">
        <v>673</v>
      </c>
      <c r="C59" s="20" t="s">
        <v>88</v>
      </c>
      <c r="D59" s="21">
        <v>17</v>
      </c>
      <c r="E59" s="22" t="str">
        <f t="shared" si="1"/>
        <v>Júnior</v>
      </c>
      <c r="F59" s="23" t="str">
        <f t="shared" si="0"/>
        <v> </v>
      </c>
      <c r="G59" s="21" t="s">
        <v>8</v>
      </c>
      <c r="H59" s="21">
        <v>32</v>
      </c>
      <c r="I59" s="21" t="s">
        <v>9</v>
      </c>
      <c r="J59" s="20" t="s">
        <v>89</v>
      </c>
      <c r="K59" s="24">
        <v>0.014421296296296295</v>
      </c>
    </row>
    <row r="60" spans="1:11" ht="12.75">
      <c r="A60" s="20">
        <v>51</v>
      </c>
      <c r="B60" s="20">
        <v>106</v>
      </c>
      <c r="C60" s="20" t="s">
        <v>90</v>
      </c>
      <c r="D60" s="21">
        <v>24</v>
      </c>
      <c r="E60" s="22" t="str">
        <f t="shared" si="1"/>
        <v>Sénior</v>
      </c>
      <c r="F60" s="23" t="str">
        <f t="shared" si="0"/>
        <v> </v>
      </c>
      <c r="G60" s="21" t="s">
        <v>46</v>
      </c>
      <c r="H60" s="21">
        <v>11</v>
      </c>
      <c r="I60" s="21" t="s">
        <v>43</v>
      </c>
      <c r="J60" s="20" t="s">
        <v>73</v>
      </c>
      <c r="K60" s="24">
        <v>0.014444444444444446</v>
      </c>
    </row>
    <row r="61" spans="1:11" ht="12.75">
      <c r="A61" s="20">
        <v>52</v>
      </c>
      <c r="B61" s="20">
        <v>59</v>
      </c>
      <c r="C61" s="20" t="s">
        <v>91</v>
      </c>
      <c r="D61" s="21">
        <v>44</v>
      </c>
      <c r="E61" s="22" t="str">
        <f t="shared" si="1"/>
        <v>Veterano</v>
      </c>
      <c r="F61" s="23" t="str">
        <f t="shared" si="0"/>
        <v>B</v>
      </c>
      <c r="G61" s="21" t="s">
        <v>76</v>
      </c>
      <c r="H61" s="21">
        <v>2</v>
      </c>
      <c r="I61" s="21" t="s">
        <v>9</v>
      </c>
      <c r="J61" s="20" t="s">
        <v>54</v>
      </c>
      <c r="K61" s="24">
        <v>0.014560185185185183</v>
      </c>
    </row>
    <row r="62" spans="1:11" ht="12.75">
      <c r="A62" s="20">
        <v>53</v>
      </c>
      <c r="B62" s="20">
        <v>380</v>
      </c>
      <c r="C62" s="20" t="s">
        <v>92</v>
      </c>
      <c r="D62" s="21">
        <v>32</v>
      </c>
      <c r="E62" s="22" t="str">
        <f t="shared" si="1"/>
        <v>Sénior</v>
      </c>
      <c r="F62" s="23" t="str">
        <f t="shared" si="0"/>
        <v> </v>
      </c>
      <c r="G62" s="21" t="s">
        <v>8</v>
      </c>
      <c r="H62" s="21">
        <v>33</v>
      </c>
      <c r="I62" s="21" t="s">
        <v>9</v>
      </c>
      <c r="J62" s="20" t="s">
        <v>62</v>
      </c>
      <c r="K62" s="24">
        <v>0.014560185185185183</v>
      </c>
    </row>
    <row r="63" spans="1:11" ht="12.75">
      <c r="A63" s="20">
        <v>54</v>
      </c>
      <c r="B63" s="20">
        <v>274</v>
      </c>
      <c r="C63" s="20" t="s">
        <v>93</v>
      </c>
      <c r="D63" s="21">
        <v>16</v>
      </c>
      <c r="E63" s="22" t="str">
        <f t="shared" si="1"/>
        <v>Juvenil</v>
      </c>
      <c r="F63" s="23" t="str">
        <f t="shared" si="0"/>
        <v> </v>
      </c>
      <c r="G63" s="21" t="s">
        <v>8</v>
      </c>
      <c r="H63" s="21">
        <v>34</v>
      </c>
      <c r="I63" s="21" t="s">
        <v>9</v>
      </c>
      <c r="J63" s="20" t="s">
        <v>71</v>
      </c>
      <c r="K63" s="24">
        <v>0.014606481481481482</v>
      </c>
    </row>
    <row r="64" spans="1:11" ht="12.75">
      <c r="A64" s="20">
        <v>55</v>
      </c>
      <c r="B64" s="20">
        <v>300</v>
      </c>
      <c r="C64" s="20" t="s">
        <v>94</v>
      </c>
      <c r="D64" s="21">
        <v>36</v>
      </c>
      <c r="E64" s="22" t="str">
        <f t="shared" si="1"/>
        <v>Veterano</v>
      </c>
      <c r="F64" s="23" t="str">
        <f t="shared" si="0"/>
        <v>A</v>
      </c>
      <c r="G64" s="21" t="s">
        <v>53</v>
      </c>
      <c r="H64" s="21">
        <v>6</v>
      </c>
      <c r="I64" s="21" t="s">
        <v>9</v>
      </c>
      <c r="J64" s="20" t="s">
        <v>87</v>
      </c>
      <c r="K64" s="24">
        <v>0.014606481481481482</v>
      </c>
    </row>
    <row r="65" spans="1:11" ht="12.75">
      <c r="A65" s="20">
        <v>56</v>
      </c>
      <c r="B65" s="20">
        <v>406</v>
      </c>
      <c r="C65" s="20" t="s">
        <v>95</v>
      </c>
      <c r="D65" s="21">
        <v>41</v>
      </c>
      <c r="E65" s="22" t="str">
        <f t="shared" si="1"/>
        <v>Veterano</v>
      </c>
      <c r="F65" s="23" t="str">
        <f t="shared" si="0"/>
        <v>B</v>
      </c>
      <c r="G65" s="21" t="s">
        <v>76</v>
      </c>
      <c r="H65" s="21">
        <v>3</v>
      </c>
      <c r="I65" s="21" t="s">
        <v>9</v>
      </c>
      <c r="J65" s="20" t="s">
        <v>96</v>
      </c>
      <c r="K65" s="24">
        <v>0.014618055555555556</v>
      </c>
    </row>
    <row r="66" spans="1:11" ht="12.75">
      <c r="A66" s="20">
        <v>57</v>
      </c>
      <c r="B66" s="20">
        <v>671</v>
      </c>
      <c r="C66" s="20" t="s">
        <v>97</v>
      </c>
      <c r="D66" s="21">
        <v>16</v>
      </c>
      <c r="E66" s="22" t="str">
        <f t="shared" si="1"/>
        <v>Juvenil</v>
      </c>
      <c r="F66" s="23" t="str">
        <f t="shared" si="0"/>
        <v> </v>
      </c>
      <c r="G66" s="21" t="s">
        <v>8</v>
      </c>
      <c r="H66" s="21">
        <v>35</v>
      </c>
      <c r="I66" s="21" t="s">
        <v>9</v>
      </c>
      <c r="J66" s="20" t="s">
        <v>89</v>
      </c>
      <c r="K66" s="24">
        <v>0.014618055555555556</v>
      </c>
    </row>
    <row r="67" spans="1:11" ht="12.75">
      <c r="A67" s="20">
        <v>58</v>
      </c>
      <c r="B67" s="20">
        <v>374</v>
      </c>
      <c r="C67" s="20" t="s">
        <v>98</v>
      </c>
      <c r="D67" s="21">
        <v>34</v>
      </c>
      <c r="E67" s="22" t="str">
        <f t="shared" si="1"/>
        <v>Sénior</v>
      </c>
      <c r="F67" s="23" t="str">
        <f t="shared" si="0"/>
        <v> </v>
      </c>
      <c r="G67" s="21" t="s">
        <v>8</v>
      </c>
      <c r="H67" s="21">
        <v>36</v>
      </c>
      <c r="I67" s="21" t="s">
        <v>9</v>
      </c>
      <c r="J67" s="20" t="s">
        <v>77</v>
      </c>
      <c r="K67" s="24">
        <v>0.014641203703703703</v>
      </c>
    </row>
    <row r="68" spans="1:11" ht="12.75">
      <c r="A68" s="20">
        <v>59</v>
      </c>
      <c r="B68" s="20">
        <v>383</v>
      </c>
      <c r="C68" s="20" t="s">
        <v>99</v>
      </c>
      <c r="D68" s="21">
        <v>25</v>
      </c>
      <c r="E68" s="22" t="str">
        <f t="shared" si="1"/>
        <v>Sénior</v>
      </c>
      <c r="F68" s="23" t="str">
        <f t="shared" si="0"/>
        <v> </v>
      </c>
      <c r="G68" s="21" t="s">
        <v>8</v>
      </c>
      <c r="H68" s="21">
        <v>37</v>
      </c>
      <c r="I68" s="21" t="s">
        <v>9</v>
      </c>
      <c r="J68" s="20" t="s">
        <v>62</v>
      </c>
      <c r="K68" s="24">
        <v>0.014699074074074074</v>
      </c>
    </row>
    <row r="69" spans="1:11" ht="12.75">
      <c r="A69" s="20">
        <v>60</v>
      </c>
      <c r="B69" s="20">
        <v>947</v>
      </c>
      <c r="C69" s="20" t="s">
        <v>100</v>
      </c>
      <c r="D69" s="21">
        <v>30</v>
      </c>
      <c r="E69" s="22" t="str">
        <f t="shared" si="1"/>
        <v>Sénior</v>
      </c>
      <c r="F69" s="23" t="str">
        <f t="shared" si="0"/>
        <v> </v>
      </c>
      <c r="G69" s="21" t="s">
        <v>8</v>
      </c>
      <c r="H69" s="21">
        <v>38</v>
      </c>
      <c r="I69" s="21" t="s">
        <v>9</v>
      </c>
      <c r="J69" s="20" t="s">
        <v>101</v>
      </c>
      <c r="K69" s="24">
        <v>0.01476851851851852</v>
      </c>
    </row>
    <row r="70" spans="1:11" ht="12.75">
      <c r="A70" s="20">
        <v>61</v>
      </c>
      <c r="B70" s="20">
        <v>194</v>
      </c>
      <c r="C70" s="20" t="s">
        <v>102</v>
      </c>
      <c r="D70" s="21">
        <v>30</v>
      </c>
      <c r="E70" s="22" t="str">
        <f t="shared" si="1"/>
        <v>Sénior</v>
      </c>
      <c r="F70" s="23" t="str">
        <f t="shared" si="0"/>
        <v> </v>
      </c>
      <c r="G70" s="21" t="s">
        <v>46</v>
      </c>
      <c r="H70" s="21">
        <v>12</v>
      </c>
      <c r="I70" s="21" t="s">
        <v>43</v>
      </c>
      <c r="J70" s="20" t="s">
        <v>38</v>
      </c>
      <c r="K70" s="24">
        <v>0.014791666666666668</v>
      </c>
    </row>
    <row r="71" spans="1:11" ht="12.75">
      <c r="A71" s="20">
        <v>62</v>
      </c>
      <c r="B71" s="20">
        <v>73</v>
      </c>
      <c r="C71" s="20" t="s">
        <v>103</v>
      </c>
      <c r="D71" s="21">
        <v>35</v>
      </c>
      <c r="E71" s="22" t="str">
        <f t="shared" si="1"/>
        <v>Veterano</v>
      </c>
      <c r="F71" s="23" t="str">
        <f t="shared" si="0"/>
        <v>A</v>
      </c>
      <c r="G71" s="21" t="s">
        <v>53</v>
      </c>
      <c r="H71" s="21">
        <v>7</v>
      </c>
      <c r="I71" s="21" t="s">
        <v>9</v>
      </c>
      <c r="J71" s="20" t="s">
        <v>54</v>
      </c>
      <c r="K71" s="24">
        <v>0.014814814814814814</v>
      </c>
    </row>
    <row r="72" spans="1:11" ht="12.75">
      <c r="A72" s="20">
        <v>63</v>
      </c>
      <c r="B72" s="20">
        <v>341</v>
      </c>
      <c r="C72" s="20" t="s">
        <v>104</v>
      </c>
      <c r="D72" s="21">
        <v>21</v>
      </c>
      <c r="E72" s="22" t="str">
        <f t="shared" si="1"/>
        <v>Sénior</v>
      </c>
      <c r="F72" s="23" t="str">
        <f t="shared" si="0"/>
        <v> </v>
      </c>
      <c r="G72" s="21" t="s">
        <v>8</v>
      </c>
      <c r="H72" s="21">
        <v>39</v>
      </c>
      <c r="I72" s="21" t="s">
        <v>9</v>
      </c>
      <c r="J72" s="20" t="s">
        <v>59</v>
      </c>
      <c r="K72" s="24">
        <v>0.014849537037037036</v>
      </c>
    </row>
    <row r="73" spans="1:11" ht="12.75">
      <c r="A73" s="20">
        <v>64</v>
      </c>
      <c r="B73" s="20">
        <v>542</v>
      </c>
      <c r="C73" s="20" t="s">
        <v>105</v>
      </c>
      <c r="D73" s="21">
        <v>29</v>
      </c>
      <c r="E73" s="22" t="str">
        <f t="shared" si="1"/>
        <v>Sénior</v>
      </c>
      <c r="F73" s="23" t="str">
        <f t="shared" si="0"/>
        <v> </v>
      </c>
      <c r="G73" s="21" t="s">
        <v>8</v>
      </c>
      <c r="H73" s="21">
        <v>40</v>
      </c>
      <c r="I73" s="21" t="s">
        <v>9</v>
      </c>
      <c r="J73" s="20" t="s">
        <v>54</v>
      </c>
      <c r="K73" s="24">
        <v>0.014907407407407406</v>
      </c>
    </row>
    <row r="74" spans="1:11" ht="12.75">
      <c r="A74" s="20">
        <v>65</v>
      </c>
      <c r="B74" s="20">
        <v>255</v>
      </c>
      <c r="C74" s="20" t="s">
        <v>106</v>
      </c>
      <c r="D74" s="21">
        <v>22</v>
      </c>
      <c r="E74" s="22" t="str">
        <f t="shared" si="1"/>
        <v>Sénior</v>
      </c>
      <c r="F74" s="23" t="str">
        <f aca="true" t="shared" si="2" ref="F74:F137">IF(AND(D74&gt;=35,D74&lt;=39),"A",IF(AND(D74&gt;=40,D74&lt;=44),"B",IF(AND(D74&gt;=45,D74&lt;=49),"C",IF(AND(D74&gt;=50,D74&lt;=54),"D",IF(AND(D74&gt;=55,D74&lt;=59),"E",IF(AND(D74&gt;=60,D74&lt;=64),"F",IF(AND(D74&gt;=65,D74&lt;=69),"G"," ")))))))</f>
        <v> </v>
      </c>
      <c r="G74" s="21" t="s">
        <v>8</v>
      </c>
      <c r="H74" s="21">
        <v>41</v>
      </c>
      <c r="I74" s="21" t="s">
        <v>9</v>
      </c>
      <c r="J74" s="20" t="s">
        <v>107</v>
      </c>
      <c r="K74" s="24">
        <v>0.014918981481481483</v>
      </c>
    </row>
    <row r="75" spans="1:11" ht="12.75">
      <c r="A75" s="20">
        <v>66</v>
      </c>
      <c r="B75" s="20">
        <v>601</v>
      </c>
      <c r="C75" s="20" t="s">
        <v>108</v>
      </c>
      <c r="D75" s="21">
        <v>26</v>
      </c>
      <c r="E75" s="22" t="str">
        <f aca="true" t="shared" si="3" ref="E75:E138">IF(AND(D75&gt;=35),"Veterano",IF(AND(D75&gt;=19,D75&lt;=34),"Sénior",IF(AND(D75&gt;=17,D75&lt;=18),"Júnior",IF(AND(D75=16),"Juvenil",IF(AND(D75&lt;16),"Não permitido"," ")))))</f>
        <v>Sénior</v>
      </c>
      <c r="F75" s="23" t="str">
        <f t="shared" si="2"/>
        <v> </v>
      </c>
      <c r="G75" s="21" t="s">
        <v>8</v>
      </c>
      <c r="H75" s="21">
        <v>42</v>
      </c>
      <c r="I75" s="21" t="s">
        <v>9</v>
      </c>
      <c r="J75" s="20" t="s">
        <v>109</v>
      </c>
      <c r="K75" s="24">
        <v>0.01494212962962963</v>
      </c>
    </row>
    <row r="76" spans="1:11" ht="12.75">
      <c r="A76" s="20">
        <v>67</v>
      </c>
      <c r="B76" s="20">
        <v>105</v>
      </c>
      <c r="C76" s="20" t="s">
        <v>110</v>
      </c>
      <c r="D76" s="21">
        <v>24</v>
      </c>
      <c r="E76" s="22" t="str">
        <f t="shared" si="3"/>
        <v>Sénior</v>
      </c>
      <c r="F76" s="23" t="str">
        <f t="shared" si="2"/>
        <v> </v>
      </c>
      <c r="G76" s="21" t="s">
        <v>46</v>
      </c>
      <c r="H76" s="21">
        <v>13</v>
      </c>
      <c r="I76" s="21" t="s">
        <v>43</v>
      </c>
      <c r="J76" s="20" t="s">
        <v>73</v>
      </c>
      <c r="K76" s="24">
        <v>0.014953703703703705</v>
      </c>
    </row>
    <row r="77" spans="1:11" ht="12.75">
      <c r="A77" s="20">
        <v>68</v>
      </c>
      <c r="B77" s="20">
        <v>694</v>
      </c>
      <c r="C77" s="20" t="s">
        <v>111</v>
      </c>
      <c r="D77" s="21">
        <v>45</v>
      </c>
      <c r="E77" s="22" t="str">
        <f t="shared" si="3"/>
        <v>Veterano</v>
      </c>
      <c r="F77" s="23" t="str">
        <f t="shared" si="2"/>
        <v>C</v>
      </c>
      <c r="G77" s="21" t="s">
        <v>85</v>
      </c>
      <c r="H77" s="21">
        <v>2</v>
      </c>
      <c r="I77" s="21" t="s">
        <v>9</v>
      </c>
      <c r="J77" s="20" t="s">
        <v>112</v>
      </c>
      <c r="K77" s="24">
        <v>0.014976851851851852</v>
      </c>
    </row>
    <row r="78" spans="1:11" ht="12.75">
      <c r="A78" s="20">
        <v>69</v>
      </c>
      <c r="B78" s="20">
        <v>830</v>
      </c>
      <c r="C78" s="20" t="s">
        <v>113</v>
      </c>
      <c r="D78" s="21">
        <v>41</v>
      </c>
      <c r="E78" s="22" t="str">
        <f t="shared" si="3"/>
        <v>Veterano</v>
      </c>
      <c r="F78" s="23" t="str">
        <f t="shared" si="2"/>
        <v>B</v>
      </c>
      <c r="G78" s="21" t="s">
        <v>76</v>
      </c>
      <c r="H78" s="21">
        <v>4</v>
      </c>
      <c r="I78" s="21" t="s">
        <v>9</v>
      </c>
      <c r="J78" s="20" t="s">
        <v>114</v>
      </c>
      <c r="K78" s="24">
        <v>0.014988425925925926</v>
      </c>
    </row>
    <row r="79" spans="1:11" ht="12.75">
      <c r="A79" s="20">
        <v>70</v>
      </c>
      <c r="B79" s="20">
        <v>617</v>
      </c>
      <c r="C79" s="20" t="s">
        <v>115</v>
      </c>
      <c r="D79" s="21">
        <v>16</v>
      </c>
      <c r="E79" s="22" t="str">
        <f t="shared" si="3"/>
        <v>Juvenil</v>
      </c>
      <c r="F79" s="23" t="str">
        <f t="shared" si="2"/>
        <v> </v>
      </c>
      <c r="G79" s="21" t="s">
        <v>8</v>
      </c>
      <c r="H79" s="21">
        <v>43</v>
      </c>
      <c r="I79" s="21" t="s">
        <v>9</v>
      </c>
      <c r="J79" s="20" t="s">
        <v>116</v>
      </c>
      <c r="K79" s="24">
        <v>0.015</v>
      </c>
    </row>
    <row r="80" spans="1:11" ht="12.75">
      <c r="A80" s="20">
        <v>71</v>
      </c>
      <c r="B80" s="20">
        <v>680</v>
      </c>
      <c r="C80" s="20" t="s">
        <v>117</v>
      </c>
      <c r="D80" s="21">
        <v>18</v>
      </c>
      <c r="E80" s="22" t="str">
        <f t="shared" si="3"/>
        <v>Júnior</v>
      </c>
      <c r="F80" s="23" t="str">
        <f t="shared" si="2"/>
        <v> </v>
      </c>
      <c r="G80" s="21" t="s">
        <v>8</v>
      </c>
      <c r="H80" s="21">
        <v>44</v>
      </c>
      <c r="I80" s="21" t="s">
        <v>9</v>
      </c>
      <c r="J80" s="20" t="s">
        <v>89</v>
      </c>
      <c r="K80" s="24">
        <v>0.015011574074074075</v>
      </c>
    </row>
    <row r="81" spans="1:11" ht="12.75">
      <c r="A81" s="20">
        <v>72</v>
      </c>
      <c r="B81" s="20">
        <v>409</v>
      </c>
      <c r="C81" s="20" t="s">
        <v>118</v>
      </c>
      <c r="D81" s="21">
        <v>39</v>
      </c>
      <c r="E81" s="22" t="str">
        <f t="shared" si="3"/>
        <v>Veterano</v>
      </c>
      <c r="F81" s="23" t="str">
        <f t="shared" si="2"/>
        <v>A</v>
      </c>
      <c r="G81" s="21" t="s">
        <v>53</v>
      </c>
      <c r="H81" s="21">
        <v>8</v>
      </c>
      <c r="I81" s="21" t="s">
        <v>9</v>
      </c>
      <c r="J81" s="20" t="s">
        <v>96</v>
      </c>
      <c r="K81" s="24">
        <v>0.015023148148148148</v>
      </c>
    </row>
    <row r="82" spans="1:11" ht="12.75">
      <c r="A82" s="20">
        <v>73</v>
      </c>
      <c r="B82" s="20">
        <v>410</v>
      </c>
      <c r="C82" s="20" t="s">
        <v>119</v>
      </c>
      <c r="D82" s="21">
        <v>37</v>
      </c>
      <c r="E82" s="22" t="str">
        <f t="shared" si="3"/>
        <v>Veterano</v>
      </c>
      <c r="F82" s="23" t="str">
        <f t="shared" si="2"/>
        <v>A</v>
      </c>
      <c r="G82" s="21" t="s">
        <v>53</v>
      </c>
      <c r="H82" s="21">
        <v>9</v>
      </c>
      <c r="I82" s="21" t="s">
        <v>9</v>
      </c>
      <c r="J82" s="20" t="s">
        <v>96</v>
      </c>
      <c r="K82" s="24">
        <v>0.01503472222222222</v>
      </c>
    </row>
    <row r="83" spans="1:11" ht="12.75">
      <c r="A83" s="20">
        <v>74</v>
      </c>
      <c r="B83" s="20">
        <v>648</v>
      </c>
      <c r="C83" s="20" t="s">
        <v>120</v>
      </c>
      <c r="D83" s="21">
        <v>28</v>
      </c>
      <c r="E83" s="22" t="str">
        <f t="shared" si="3"/>
        <v>Sénior</v>
      </c>
      <c r="F83" s="23" t="str">
        <f t="shared" si="2"/>
        <v> </v>
      </c>
      <c r="G83" s="21" t="s">
        <v>8</v>
      </c>
      <c r="H83" s="21">
        <v>45</v>
      </c>
      <c r="I83" s="21" t="s">
        <v>9</v>
      </c>
      <c r="J83" s="20" t="s">
        <v>80</v>
      </c>
      <c r="K83" s="24">
        <v>0.015046296296296295</v>
      </c>
    </row>
    <row r="84" spans="1:11" ht="12.75">
      <c r="A84" s="20">
        <v>75</v>
      </c>
      <c r="B84" s="20">
        <v>309</v>
      </c>
      <c r="C84" s="20" t="s">
        <v>121</v>
      </c>
      <c r="D84" s="21">
        <v>58</v>
      </c>
      <c r="E84" s="22" t="str">
        <f t="shared" si="3"/>
        <v>Veterano</v>
      </c>
      <c r="F84" s="23" t="str">
        <f t="shared" si="2"/>
        <v>E</v>
      </c>
      <c r="G84" s="21" t="s">
        <v>122</v>
      </c>
      <c r="H84" s="21">
        <v>1</v>
      </c>
      <c r="I84" s="21" t="s">
        <v>9</v>
      </c>
      <c r="J84" s="20" t="s">
        <v>123</v>
      </c>
      <c r="K84" s="24">
        <v>0.015057870370370369</v>
      </c>
    </row>
    <row r="85" spans="1:11" ht="12.75">
      <c r="A85" s="20">
        <v>76</v>
      </c>
      <c r="B85" s="20">
        <v>712</v>
      </c>
      <c r="C85" s="20" t="s">
        <v>124</v>
      </c>
      <c r="D85" s="21">
        <v>49</v>
      </c>
      <c r="E85" s="22" t="str">
        <f t="shared" si="3"/>
        <v>Veterano</v>
      </c>
      <c r="F85" s="23" t="str">
        <f t="shared" si="2"/>
        <v>C</v>
      </c>
      <c r="G85" s="21" t="s">
        <v>85</v>
      </c>
      <c r="H85" s="21">
        <v>3</v>
      </c>
      <c r="I85" s="21" t="s">
        <v>9</v>
      </c>
      <c r="J85" s="20" t="s">
        <v>40</v>
      </c>
      <c r="K85" s="24">
        <v>0.015104166666666667</v>
      </c>
    </row>
    <row r="86" spans="1:11" ht="12.75">
      <c r="A86" s="20">
        <v>77</v>
      </c>
      <c r="B86" s="20">
        <v>775</v>
      </c>
      <c r="C86" s="20" t="s">
        <v>125</v>
      </c>
      <c r="D86" s="21">
        <v>24</v>
      </c>
      <c r="E86" s="22" t="str">
        <f t="shared" si="3"/>
        <v>Sénior</v>
      </c>
      <c r="F86" s="23" t="str">
        <f t="shared" si="2"/>
        <v> </v>
      </c>
      <c r="G86" s="21" t="s">
        <v>8</v>
      </c>
      <c r="H86" s="21">
        <v>46</v>
      </c>
      <c r="I86" s="21" t="s">
        <v>9</v>
      </c>
      <c r="J86" s="20" t="s">
        <v>114</v>
      </c>
      <c r="K86" s="24">
        <v>0.015104166666666667</v>
      </c>
    </row>
    <row r="87" spans="1:11" ht="12.75">
      <c r="A87" s="20">
        <v>78</v>
      </c>
      <c r="B87" s="20">
        <v>401</v>
      </c>
      <c r="C87" s="20" t="s">
        <v>126</v>
      </c>
      <c r="D87" s="21">
        <v>44</v>
      </c>
      <c r="E87" s="22" t="str">
        <f t="shared" si="3"/>
        <v>Veterano</v>
      </c>
      <c r="F87" s="23" t="str">
        <f t="shared" si="2"/>
        <v>B</v>
      </c>
      <c r="G87" s="21" t="s">
        <v>76</v>
      </c>
      <c r="H87" s="21">
        <v>5</v>
      </c>
      <c r="I87" s="21" t="s">
        <v>9</v>
      </c>
      <c r="J87" s="20" t="s">
        <v>96</v>
      </c>
      <c r="K87" s="24">
        <v>0.01511574074074074</v>
      </c>
    </row>
    <row r="88" spans="1:11" ht="12.75">
      <c r="A88" s="20">
        <v>79</v>
      </c>
      <c r="B88" s="20">
        <v>342</v>
      </c>
      <c r="C88" s="20" t="s">
        <v>127</v>
      </c>
      <c r="D88" s="21">
        <v>21</v>
      </c>
      <c r="E88" s="22" t="str">
        <f t="shared" si="3"/>
        <v>Sénior</v>
      </c>
      <c r="F88" s="23" t="str">
        <f t="shared" si="2"/>
        <v> </v>
      </c>
      <c r="G88" s="21" t="s">
        <v>8</v>
      </c>
      <c r="H88" s="21">
        <v>47</v>
      </c>
      <c r="I88" s="21" t="s">
        <v>9</v>
      </c>
      <c r="J88" s="20" t="s">
        <v>59</v>
      </c>
      <c r="K88" s="24">
        <v>0.015208333333333332</v>
      </c>
    </row>
    <row r="89" spans="1:11" ht="12.75">
      <c r="A89" s="20">
        <v>80</v>
      </c>
      <c r="B89" s="20">
        <v>254</v>
      </c>
      <c r="C89" s="20" t="s">
        <v>128</v>
      </c>
      <c r="D89" s="21">
        <v>29</v>
      </c>
      <c r="E89" s="22" t="str">
        <f t="shared" si="3"/>
        <v>Sénior</v>
      </c>
      <c r="F89" s="23" t="str">
        <f t="shared" si="2"/>
        <v> </v>
      </c>
      <c r="G89" s="21" t="s">
        <v>8</v>
      </c>
      <c r="H89" s="21">
        <v>48</v>
      </c>
      <c r="I89" s="21" t="s">
        <v>9</v>
      </c>
      <c r="J89" s="20" t="s">
        <v>107</v>
      </c>
      <c r="K89" s="24">
        <v>0.015231481481481483</v>
      </c>
    </row>
    <row r="90" spans="1:11" ht="12.75">
      <c r="A90" s="20">
        <v>81</v>
      </c>
      <c r="B90" s="20">
        <v>266</v>
      </c>
      <c r="C90" s="20" t="s">
        <v>129</v>
      </c>
      <c r="D90" s="21">
        <v>37</v>
      </c>
      <c r="E90" s="22" t="str">
        <f t="shared" si="3"/>
        <v>Veterano</v>
      </c>
      <c r="F90" s="23" t="str">
        <f t="shared" si="2"/>
        <v>A</v>
      </c>
      <c r="G90" s="21" t="s">
        <v>53</v>
      </c>
      <c r="H90" s="21">
        <v>10</v>
      </c>
      <c r="I90" s="21" t="s">
        <v>9</v>
      </c>
      <c r="J90" s="20" t="s">
        <v>71</v>
      </c>
      <c r="K90" s="24">
        <v>0.015231481481481483</v>
      </c>
    </row>
    <row r="91" spans="1:11" ht="12.75">
      <c r="A91" s="20">
        <v>82</v>
      </c>
      <c r="B91" s="20">
        <v>629</v>
      </c>
      <c r="C91" s="20" t="s">
        <v>130</v>
      </c>
      <c r="D91" s="21">
        <v>44</v>
      </c>
      <c r="E91" s="22" t="str">
        <f t="shared" si="3"/>
        <v>Veterano</v>
      </c>
      <c r="F91" s="23" t="str">
        <f t="shared" si="2"/>
        <v>B</v>
      </c>
      <c r="G91" s="21" t="s">
        <v>76</v>
      </c>
      <c r="H91" s="21">
        <v>6</v>
      </c>
      <c r="I91" s="21" t="s">
        <v>9</v>
      </c>
      <c r="J91" s="20" t="s">
        <v>80</v>
      </c>
      <c r="K91" s="24">
        <v>0.015231481481481483</v>
      </c>
    </row>
    <row r="92" spans="1:11" ht="12.75">
      <c r="A92" s="20">
        <v>83</v>
      </c>
      <c r="B92" s="20">
        <v>535</v>
      </c>
      <c r="C92" s="20" t="s">
        <v>131</v>
      </c>
      <c r="D92" s="21">
        <v>39</v>
      </c>
      <c r="E92" s="22" t="str">
        <f t="shared" si="3"/>
        <v>Veterano</v>
      </c>
      <c r="F92" s="23" t="str">
        <f t="shared" si="2"/>
        <v>A</v>
      </c>
      <c r="G92" s="21" t="s">
        <v>53</v>
      </c>
      <c r="H92" s="21">
        <v>11</v>
      </c>
      <c r="I92" s="21" t="s">
        <v>9</v>
      </c>
      <c r="J92" s="20" t="s">
        <v>132</v>
      </c>
      <c r="K92" s="24">
        <v>0.01525462962962963</v>
      </c>
    </row>
    <row r="93" spans="1:11" ht="12.75">
      <c r="A93" s="20">
        <v>84</v>
      </c>
      <c r="B93" s="20">
        <v>335</v>
      </c>
      <c r="C93" s="20" t="s">
        <v>133</v>
      </c>
      <c r="D93" s="21">
        <v>48</v>
      </c>
      <c r="E93" s="22" t="str">
        <f t="shared" si="3"/>
        <v>Veterano</v>
      </c>
      <c r="F93" s="23" t="str">
        <f t="shared" si="2"/>
        <v>C</v>
      </c>
      <c r="G93" s="21" t="s">
        <v>85</v>
      </c>
      <c r="H93" s="21">
        <v>4</v>
      </c>
      <c r="I93" s="21" t="s">
        <v>9</v>
      </c>
      <c r="J93" s="20" t="s">
        <v>59</v>
      </c>
      <c r="K93" s="24">
        <v>0.015266203703703705</v>
      </c>
    </row>
    <row r="94" spans="1:11" ht="12.75">
      <c r="A94" s="20">
        <v>85</v>
      </c>
      <c r="B94" s="20">
        <v>281</v>
      </c>
      <c r="C94" s="20" t="s">
        <v>134</v>
      </c>
      <c r="D94" s="21">
        <v>44</v>
      </c>
      <c r="E94" s="22" t="str">
        <f t="shared" si="3"/>
        <v>Veterano</v>
      </c>
      <c r="F94" s="23" t="str">
        <f t="shared" si="2"/>
        <v>B</v>
      </c>
      <c r="G94" s="21" t="s">
        <v>76</v>
      </c>
      <c r="H94" s="21">
        <v>7</v>
      </c>
      <c r="I94" s="21" t="s">
        <v>9</v>
      </c>
      <c r="J94" s="20" t="s">
        <v>135</v>
      </c>
      <c r="K94" s="24">
        <v>0.015277777777777777</v>
      </c>
    </row>
    <row r="95" spans="1:11" ht="12.75">
      <c r="A95" s="20">
        <v>86</v>
      </c>
      <c r="B95" s="20">
        <v>556</v>
      </c>
      <c r="C95" s="20" t="s">
        <v>136</v>
      </c>
      <c r="D95" s="21">
        <v>21</v>
      </c>
      <c r="E95" s="22" t="str">
        <f t="shared" si="3"/>
        <v>Sénior</v>
      </c>
      <c r="F95" s="23" t="str">
        <f t="shared" si="2"/>
        <v> </v>
      </c>
      <c r="G95" s="21" t="s">
        <v>8</v>
      </c>
      <c r="H95" s="21">
        <v>49</v>
      </c>
      <c r="I95" s="21" t="s">
        <v>9</v>
      </c>
      <c r="J95" s="20" t="s">
        <v>54</v>
      </c>
      <c r="K95" s="24">
        <v>0.015277777777777777</v>
      </c>
    </row>
    <row r="96" spans="1:11" ht="12.75">
      <c r="A96" s="20">
        <v>87</v>
      </c>
      <c r="B96" s="20">
        <v>615</v>
      </c>
      <c r="C96" s="20" t="s">
        <v>137</v>
      </c>
      <c r="D96" s="21">
        <v>40</v>
      </c>
      <c r="E96" s="22" t="str">
        <f t="shared" si="3"/>
        <v>Veterano</v>
      </c>
      <c r="F96" s="23" t="str">
        <f t="shared" si="2"/>
        <v>B</v>
      </c>
      <c r="G96" s="21" t="s">
        <v>76</v>
      </c>
      <c r="H96" s="21">
        <v>8</v>
      </c>
      <c r="I96" s="21" t="s">
        <v>9</v>
      </c>
      <c r="J96" s="20" t="s">
        <v>138</v>
      </c>
      <c r="K96" s="24">
        <v>0.0153125</v>
      </c>
    </row>
    <row r="97" spans="1:11" ht="12.75">
      <c r="A97" s="20">
        <v>88</v>
      </c>
      <c r="B97" s="20">
        <v>719</v>
      </c>
      <c r="C97" s="20" t="s">
        <v>139</v>
      </c>
      <c r="D97" s="21">
        <v>16</v>
      </c>
      <c r="E97" s="22" t="str">
        <f t="shared" si="3"/>
        <v>Juvenil</v>
      </c>
      <c r="F97" s="23" t="str">
        <f t="shared" si="2"/>
        <v> </v>
      </c>
      <c r="G97" s="21" t="s">
        <v>8</v>
      </c>
      <c r="H97" s="21">
        <v>50</v>
      </c>
      <c r="I97" s="21" t="s">
        <v>9</v>
      </c>
      <c r="J97" s="20" t="s">
        <v>25</v>
      </c>
      <c r="K97" s="24">
        <v>0.015335648148148147</v>
      </c>
    </row>
    <row r="98" spans="1:11" ht="12.75">
      <c r="A98" s="20">
        <v>89</v>
      </c>
      <c r="B98" s="20">
        <v>262</v>
      </c>
      <c r="C98" s="20" t="s">
        <v>140</v>
      </c>
      <c r="D98" s="21">
        <v>17</v>
      </c>
      <c r="E98" s="22" t="str">
        <f t="shared" si="3"/>
        <v>Júnior</v>
      </c>
      <c r="F98" s="23" t="str">
        <f t="shared" si="2"/>
        <v> </v>
      </c>
      <c r="G98" s="21" t="s">
        <v>8</v>
      </c>
      <c r="H98" s="21">
        <v>51</v>
      </c>
      <c r="I98" s="21" t="s">
        <v>9</v>
      </c>
      <c r="J98" s="20" t="s">
        <v>107</v>
      </c>
      <c r="K98" s="24">
        <v>0.015358796296296296</v>
      </c>
    </row>
    <row r="99" spans="1:11" ht="12.75">
      <c r="A99" s="20">
        <v>90</v>
      </c>
      <c r="B99" s="20">
        <v>885</v>
      </c>
      <c r="C99" s="20" t="s">
        <v>141</v>
      </c>
      <c r="D99" s="21">
        <v>37</v>
      </c>
      <c r="E99" s="22" t="str">
        <f t="shared" si="3"/>
        <v>Veterano</v>
      </c>
      <c r="F99" s="23" t="str">
        <f t="shared" si="2"/>
        <v>A</v>
      </c>
      <c r="G99" s="21" t="s">
        <v>53</v>
      </c>
      <c r="H99" s="21">
        <v>12</v>
      </c>
      <c r="I99" s="21" t="s">
        <v>9</v>
      </c>
      <c r="J99" s="20" t="s">
        <v>142</v>
      </c>
      <c r="K99" s="24">
        <v>0.015358796296296296</v>
      </c>
    </row>
    <row r="100" spans="1:11" ht="12.75">
      <c r="A100" s="20">
        <v>91</v>
      </c>
      <c r="B100" s="20">
        <v>282</v>
      </c>
      <c r="C100" s="20" t="s">
        <v>143</v>
      </c>
      <c r="D100" s="21">
        <v>42</v>
      </c>
      <c r="E100" s="22" t="str">
        <f t="shared" si="3"/>
        <v>Veterano</v>
      </c>
      <c r="F100" s="23" t="str">
        <f t="shared" si="2"/>
        <v>B</v>
      </c>
      <c r="G100" s="21" t="s">
        <v>76</v>
      </c>
      <c r="H100" s="21">
        <v>9</v>
      </c>
      <c r="I100" s="21" t="s">
        <v>9</v>
      </c>
      <c r="J100" s="20" t="s">
        <v>135</v>
      </c>
      <c r="K100" s="24">
        <v>0.01537037037037037</v>
      </c>
    </row>
    <row r="101" spans="1:11" ht="12.75">
      <c r="A101" s="20">
        <v>92</v>
      </c>
      <c r="B101" s="20">
        <v>343</v>
      </c>
      <c r="C101" s="20" t="s">
        <v>144</v>
      </c>
      <c r="D101" s="21">
        <v>17</v>
      </c>
      <c r="E101" s="22" t="str">
        <f t="shared" si="3"/>
        <v>Júnior</v>
      </c>
      <c r="F101" s="23" t="str">
        <f t="shared" si="2"/>
        <v> </v>
      </c>
      <c r="G101" s="21" t="s">
        <v>8</v>
      </c>
      <c r="H101" s="21">
        <v>52</v>
      </c>
      <c r="I101" s="21" t="s">
        <v>9</v>
      </c>
      <c r="J101" s="20" t="s">
        <v>59</v>
      </c>
      <c r="K101" s="24">
        <v>0.01537037037037037</v>
      </c>
    </row>
    <row r="102" spans="1:11" ht="12.75">
      <c r="A102" s="20">
        <v>93</v>
      </c>
      <c r="B102" s="20">
        <v>638</v>
      </c>
      <c r="C102" s="20" t="s">
        <v>145</v>
      </c>
      <c r="D102" s="21">
        <v>38</v>
      </c>
      <c r="E102" s="22" t="str">
        <f t="shared" si="3"/>
        <v>Veterano</v>
      </c>
      <c r="F102" s="23" t="str">
        <f t="shared" si="2"/>
        <v>A</v>
      </c>
      <c r="G102" s="21" t="s">
        <v>53</v>
      </c>
      <c r="H102" s="21">
        <v>13</v>
      </c>
      <c r="I102" s="21" t="s">
        <v>9</v>
      </c>
      <c r="J102" s="20" t="s">
        <v>80</v>
      </c>
      <c r="K102" s="24">
        <v>0.01539351851851852</v>
      </c>
    </row>
    <row r="103" spans="1:11" ht="12.75">
      <c r="A103" s="20">
        <v>94</v>
      </c>
      <c r="B103" s="20">
        <v>399</v>
      </c>
      <c r="C103" s="20" t="s">
        <v>146</v>
      </c>
      <c r="D103" s="21">
        <v>48</v>
      </c>
      <c r="E103" s="22" t="str">
        <f t="shared" si="3"/>
        <v>Veterano</v>
      </c>
      <c r="F103" s="23" t="str">
        <f t="shared" si="2"/>
        <v>C</v>
      </c>
      <c r="G103" s="21" t="s">
        <v>85</v>
      </c>
      <c r="H103" s="21">
        <v>5</v>
      </c>
      <c r="I103" s="21" t="s">
        <v>9</v>
      </c>
      <c r="J103" s="20" t="s">
        <v>96</v>
      </c>
      <c r="K103" s="24">
        <v>0.015405092592592593</v>
      </c>
    </row>
    <row r="104" spans="1:11" ht="12.75">
      <c r="A104" s="20">
        <v>95</v>
      </c>
      <c r="B104" s="20">
        <v>283</v>
      </c>
      <c r="C104" s="20" t="s">
        <v>147</v>
      </c>
      <c r="D104" s="21">
        <v>42</v>
      </c>
      <c r="E104" s="22" t="str">
        <f t="shared" si="3"/>
        <v>Veterano</v>
      </c>
      <c r="F104" s="23" t="str">
        <f t="shared" si="2"/>
        <v>B</v>
      </c>
      <c r="G104" s="21" t="s">
        <v>76</v>
      </c>
      <c r="H104" s="21">
        <v>10</v>
      </c>
      <c r="I104" s="21" t="s">
        <v>9</v>
      </c>
      <c r="J104" s="20" t="s">
        <v>135</v>
      </c>
      <c r="K104" s="24">
        <v>0.015416666666666667</v>
      </c>
    </row>
    <row r="105" spans="1:11" ht="12.75">
      <c r="A105" s="20">
        <v>96</v>
      </c>
      <c r="B105" s="20">
        <v>414</v>
      </c>
      <c r="C105" s="20" t="s">
        <v>148</v>
      </c>
      <c r="D105" s="21">
        <v>30</v>
      </c>
      <c r="E105" s="22" t="str">
        <f t="shared" si="3"/>
        <v>Sénior</v>
      </c>
      <c r="F105" s="23" t="str">
        <f t="shared" si="2"/>
        <v> </v>
      </c>
      <c r="G105" s="21" t="s">
        <v>8</v>
      </c>
      <c r="H105" s="21">
        <v>53</v>
      </c>
      <c r="I105" s="21" t="s">
        <v>9</v>
      </c>
      <c r="J105" s="20" t="s">
        <v>96</v>
      </c>
      <c r="K105" s="24">
        <v>0.015462962962962963</v>
      </c>
    </row>
    <row r="106" spans="1:11" ht="12.75">
      <c r="A106" s="20">
        <v>97</v>
      </c>
      <c r="B106" s="20">
        <v>167</v>
      </c>
      <c r="C106" s="20" t="s">
        <v>149</v>
      </c>
      <c r="D106" s="21">
        <v>21</v>
      </c>
      <c r="E106" s="22" t="str">
        <f t="shared" si="3"/>
        <v>Sénior</v>
      </c>
      <c r="F106" s="23" t="str">
        <f t="shared" si="2"/>
        <v> </v>
      </c>
      <c r="G106" s="21" t="s">
        <v>8</v>
      </c>
      <c r="H106" s="21">
        <v>54</v>
      </c>
      <c r="I106" s="21" t="s">
        <v>9</v>
      </c>
      <c r="J106" s="20" t="s">
        <v>54</v>
      </c>
      <c r="K106" s="24">
        <v>0.015497685185185186</v>
      </c>
    </row>
    <row r="107" spans="1:11" ht="12.75">
      <c r="A107" s="20">
        <v>98</v>
      </c>
      <c r="B107" s="20">
        <v>625</v>
      </c>
      <c r="C107" s="20" t="s">
        <v>150</v>
      </c>
      <c r="D107" s="21">
        <v>16</v>
      </c>
      <c r="E107" s="22" t="str">
        <f t="shared" si="3"/>
        <v>Juvenil</v>
      </c>
      <c r="F107" s="23" t="str">
        <f t="shared" si="2"/>
        <v> </v>
      </c>
      <c r="G107" s="21" t="s">
        <v>8</v>
      </c>
      <c r="H107" s="21">
        <v>55</v>
      </c>
      <c r="I107" s="21" t="s">
        <v>9</v>
      </c>
      <c r="J107" s="20" t="s">
        <v>151</v>
      </c>
      <c r="K107" s="24">
        <v>0.015497685185185186</v>
      </c>
    </row>
    <row r="108" spans="1:11" ht="12.75">
      <c r="A108" s="20">
        <v>99</v>
      </c>
      <c r="B108" s="20">
        <v>709</v>
      </c>
      <c r="C108" s="20" t="s">
        <v>152</v>
      </c>
      <c r="D108" s="21">
        <v>35</v>
      </c>
      <c r="E108" s="22" t="str">
        <f t="shared" si="3"/>
        <v>Veterano</v>
      </c>
      <c r="F108" s="23" t="str">
        <f t="shared" si="2"/>
        <v>A</v>
      </c>
      <c r="G108" s="21" t="s">
        <v>53</v>
      </c>
      <c r="H108" s="21">
        <v>14</v>
      </c>
      <c r="I108" s="21" t="s">
        <v>9</v>
      </c>
      <c r="J108" s="20" t="s">
        <v>40</v>
      </c>
      <c r="K108" s="24">
        <v>0.015509259259259257</v>
      </c>
    </row>
    <row r="109" spans="1:11" ht="12.75">
      <c r="A109" s="20">
        <v>100</v>
      </c>
      <c r="B109" s="20">
        <v>84</v>
      </c>
      <c r="C109" s="20" t="s">
        <v>153</v>
      </c>
      <c r="D109" s="21">
        <v>37</v>
      </c>
      <c r="E109" s="22" t="str">
        <f t="shared" si="3"/>
        <v>Veterano</v>
      </c>
      <c r="F109" s="23" t="str">
        <f t="shared" si="2"/>
        <v>A</v>
      </c>
      <c r="G109" s="21" t="s">
        <v>53</v>
      </c>
      <c r="H109" s="21">
        <v>15</v>
      </c>
      <c r="I109" s="21" t="s">
        <v>9</v>
      </c>
      <c r="J109" s="20" t="s">
        <v>154</v>
      </c>
      <c r="K109" s="24">
        <v>0.015532407407407406</v>
      </c>
    </row>
    <row r="110" spans="1:11" ht="12.75">
      <c r="A110" s="20">
        <v>101</v>
      </c>
      <c r="B110" s="20">
        <v>639</v>
      </c>
      <c r="C110" s="20" t="s">
        <v>155</v>
      </c>
      <c r="D110" s="21">
        <v>18</v>
      </c>
      <c r="E110" s="22" t="str">
        <f t="shared" si="3"/>
        <v>Júnior</v>
      </c>
      <c r="F110" s="23" t="str">
        <f t="shared" si="2"/>
        <v> </v>
      </c>
      <c r="G110" s="21" t="s">
        <v>8</v>
      </c>
      <c r="H110" s="21">
        <v>56</v>
      </c>
      <c r="I110" s="21" t="s">
        <v>9</v>
      </c>
      <c r="J110" s="20" t="s">
        <v>80</v>
      </c>
      <c r="K110" s="24">
        <v>0.01554398148148148</v>
      </c>
    </row>
    <row r="111" spans="1:11" ht="12.75">
      <c r="A111" s="20">
        <v>102</v>
      </c>
      <c r="B111" s="20">
        <v>301</v>
      </c>
      <c r="C111" s="20" t="s">
        <v>156</v>
      </c>
      <c r="D111" s="21">
        <v>36</v>
      </c>
      <c r="E111" s="22" t="str">
        <f t="shared" si="3"/>
        <v>Veterano</v>
      </c>
      <c r="F111" s="23" t="str">
        <f t="shared" si="2"/>
        <v>A</v>
      </c>
      <c r="G111" s="21" t="s">
        <v>53</v>
      </c>
      <c r="H111" s="21">
        <v>16</v>
      </c>
      <c r="I111" s="21" t="s">
        <v>9</v>
      </c>
      <c r="J111" s="20" t="s">
        <v>87</v>
      </c>
      <c r="K111" s="24">
        <v>0.01556712962962963</v>
      </c>
    </row>
    <row r="112" spans="1:11" ht="12.75">
      <c r="A112" s="20">
        <v>103</v>
      </c>
      <c r="B112" s="20">
        <v>366</v>
      </c>
      <c r="C112" s="20" t="s">
        <v>157</v>
      </c>
      <c r="D112" s="21">
        <v>49</v>
      </c>
      <c r="E112" s="22" t="str">
        <f t="shared" si="3"/>
        <v>Veterano</v>
      </c>
      <c r="F112" s="23" t="str">
        <f t="shared" si="2"/>
        <v>C</v>
      </c>
      <c r="G112" s="21" t="s">
        <v>85</v>
      </c>
      <c r="H112" s="21">
        <v>6</v>
      </c>
      <c r="I112" s="21" t="s">
        <v>9</v>
      </c>
      <c r="J112" s="20" t="s">
        <v>77</v>
      </c>
      <c r="K112" s="24">
        <v>0.01556712962962963</v>
      </c>
    </row>
    <row r="113" spans="1:11" ht="12.75">
      <c r="A113" s="20">
        <v>104</v>
      </c>
      <c r="B113" s="20">
        <v>643</v>
      </c>
      <c r="C113" s="20" t="s">
        <v>158</v>
      </c>
      <c r="D113" s="21">
        <v>32</v>
      </c>
      <c r="E113" s="22" t="str">
        <f t="shared" si="3"/>
        <v>Sénior</v>
      </c>
      <c r="F113" s="23" t="str">
        <f t="shared" si="2"/>
        <v> </v>
      </c>
      <c r="G113" s="21" t="s">
        <v>8</v>
      </c>
      <c r="H113" s="21">
        <v>57</v>
      </c>
      <c r="I113" s="21" t="s">
        <v>9</v>
      </c>
      <c r="J113" s="20" t="s">
        <v>80</v>
      </c>
      <c r="K113" s="24">
        <v>0.015578703703703704</v>
      </c>
    </row>
    <row r="114" spans="1:11" ht="12.75">
      <c r="A114" s="20">
        <v>105</v>
      </c>
      <c r="B114" s="20">
        <v>640</v>
      </c>
      <c r="C114" s="20" t="s">
        <v>159</v>
      </c>
      <c r="D114" s="21">
        <v>34</v>
      </c>
      <c r="E114" s="22" t="str">
        <f t="shared" si="3"/>
        <v>Sénior</v>
      </c>
      <c r="F114" s="23" t="str">
        <f t="shared" si="2"/>
        <v> </v>
      </c>
      <c r="G114" s="21" t="s">
        <v>8</v>
      </c>
      <c r="H114" s="21">
        <v>58</v>
      </c>
      <c r="I114" s="21" t="s">
        <v>9</v>
      </c>
      <c r="J114" s="20" t="s">
        <v>80</v>
      </c>
      <c r="K114" s="24">
        <v>0.015601851851851851</v>
      </c>
    </row>
    <row r="115" spans="1:11" ht="12.75">
      <c r="A115" s="20">
        <v>106</v>
      </c>
      <c r="B115" s="20">
        <v>599</v>
      </c>
      <c r="C115" s="20" t="s">
        <v>160</v>
      </c>
      <c r="D115" s="21">
        <v>31</v>
      </c>
      <c r="E115" s="22" t="str">
        <f t="shared" si="3"/>
        <v>Sénior</v>
      </c>
      <c r="F115" s="23" t="str">
        <f t="shared" si="2"/>
        <v> </v>
      </c>
      <c r="G115" s="21" t="s">
        <v>8</v>
      </c>
      <c r="H115" s="21">
        <v>59</v>
      </c>
      <c r="I115" s="21" t="s">
        <v>9</v>
      </c>
      <c r="J115" s="20" t="s">
        <v>161</v>
      </c>
      <c r="K115" s="24">
        <v>0.015613425925925926</v>
      </c>
    </row>
    <row r="116" spans="1:11" ht="12.75">
      <c r="A116" s="20">
        <v>107</v>
      </c>
      <c r="B116" s="20">
        <v>253</v>
      </c>
      <c r="C116" s="20" t="s">
        <v>162</v>
      </c>
      <c r="D116" s="21">
        <v>39</v>
      </c>
      <c r="E116" s="22" t="str">
        <f t="shared" si="3"/>
        <v>Veterano</v>
      </c>
      <c r="F116" s="23" t="str">
        <f t="shared" si="2"/>
        <v>A</v>
      </c>
      <c r="G116" s="21" t="s">
        <v>53</v>
      </c>
      <c r="H116" s="21">
        <v>17</v>
      </c>
      <c r="I116" s="21" t="s">
        <v>9</v>
      </c>
      <c r="J116" s="20" t="s">
        <v>107</v>
      </c>
      <c r="K116" s="24">
        <v>0.01564814814814815</v>
      </c>
    </row>
    <row r="117" spans="1:11" ht="12.75">
      <c r="A117" s="20">
        <v>108</v>
      </c>
      <c r="B117" s="20">
        <v>285</v>
      </c>
      <c r="C117" s="20" t="s">
        <v>163</v>
      </c>
      <c r="D117" s="21">
        <v>25</v>
      </c>
      <c r="E117" s="22" t="str">
        <f t="shared" si="3"/>
        <v>Sénior</v>
      </c>
      <c r="F117" s="23" t="str">
        <f t="shared" si="2"/>
        <v> </v>
      </c>
      <c r="G117" s="21" t="s">
        <v>8</v>
      </c>
      <c r="H117" s="21">
        <v>60</v>
      </c>
      <c r="I117" s="21" t="s">
        <v>9</v>
      </c>
      <c r="J117" s="20" t="s">
        <v>135</v>
      </c>
      <c r="K117" s="24">
        <v>0.01568287037037037</v>
      </c>
    </row>
    <row r="118" spans="1:11" ht="12.75">
      <c r="A118" s="20">
        <v>109</v>
      </c>
      <c r="B118" s="20">
        <v>501</v>
      </c>
      <c r="C118" s="20" t="s">
        <v>164</v>
      </c>
      <c r="D118" s="21">
        <v>31</v>
      </c>
      <c r="E118" s="22" t="str">
        <f t="shared" si="3"/>
        <v>Sénior</v>
      </c>
      <c r="F118" s="23" t="str">
        <f t="shared" si="2"/>
        <v> </v>
      </c>
      <c r="G118" s="21" t="s">
        <v>8</v>
      </c>
      <c r="H118" s="21">
        <v>61</v>
      </c>
      <c r="I118" s="21" t="s">
        <v>9</v>
      </c>
      <c r="J118" s="20" t="s">
        <v>54</v>
      </c>
      <c r="K118" s="24">
        <v>0.015694444444444445</v>
      </c>
    </row>
    <row r="119" spans="1:11" ht="12.75">
      <c r="A119" s="20">
        <v>110</v>
      </c>
      <c r="B119" s="20">
        <v>800</v>
      </c>
      <c r="C119" s="20" t="s">
        <v>165</v>
      </c>
      <c r="D119" s="21">
        <v>48</v>
      </c>
      <c r="E119" s="22" t="str">
        <f t="shared" si="3"/>
        <v>Veterano</v>
      </c>
      <c r="F119" s="23" t="str">
        <f t="shared" si="2"/>
        <v>C</v>
      </c>
      <c r="G119" s="21" t="s">
        <v>85</v>
      </c>
      <c r="H119" s="21">
        <v>7</v>
      </c>
      <c r="I119" s="21" t="s">
        <v>9</v>
      </c>
      <c r="J119" s="20" t="s">
        <v>114</v>
      </c>
      <c r="K119" s="24">
        <v>0.015694444444444445</v>
      </c>
    </row>
    <row r="120" spans="1:11" ht="12.75">
      <c r="A120" s="20">
        <v>111</v>
      </c>
      <c r="B120" s="20">
        <v>678</v>
      </c>
      <c r="C120" s="20" t="s">
        <v>166</v>
      </c>
      <c r="D120" s="21">
        <v>16</v>
      </c>
      <c r="E120" s="22" t="str">
        <f t="shared" si="3"/>
        <v>Juvenil</v>
      </c>
      <c r="F120" s="23" t="str">
        <f t="shared" si="2"/>
        <v> </v>
      </c>
      <c r="G120" s="21" t="s">
        <v>8</v>
      </c>
      <c r="H120" s="21">
        <v>62</v>
      </c>
      <c r="I120" s="21" t="s">
        <v>9</v>
      </c>
      <c r="J120" s="20" t="s">
        <v>89</v>
      </c>
      <c r="K120" s="24">
        <v>0.01570601851851852</v>
      </c>
    </row>
    <row r="121" spans="1:11" ht="12.75">
      <c r="A121" s="20">
        <v>112</v>
      </c>
      <c r="B121" s="20">
        <v>405</v>
      </c>
      <c r="C121" s="20" t="s">
        <v>167</v>
      </c>
      <c r="D121" s="21">
        <v>43</v>
      </c>
      <c r="E121" s="22" t="str">
        <f t="shared" si="3"/>
        <v>Veterano</v>
      </c>
      <c r="F121" s="23" t="str">
        <f t="shared" si="2"/>
        <v>B</v>
      </c>
      <c r="G121" s="21" t="s">
        <v>76</v>
      </c>
      <c r="H121" s="21">
        <v>11</v>
      </c>
      <c r="I121" s="21" t="s">
        <v>9</v>
      </c>
      <c r="J121" s="20" t="s">
        <v>96</v>
      </c>
      <c r="K121" s="24">
        <v>0.015717592592592592</v>
      </c>
    </row>
    <row r="122" spans="1:11" ht="12.75">
      <c r="A122" s="20">
        <v>113</v>
      </c>
      <c r="B122" s="20">
        <v>264</v>
      </c>
      <c r="C122" s="20" t="s">
        <v>168</v>
      </c>
      <c r="D122" s="21">
        <v>51</v>
      </c>
      <c r="E122" s="22" t="str">
        <f t="shared" si="3"/>
        <v>Veterano</v>
      </c>
      <c r="F122" s="23" t="str">
        <f t="shared" si="2"/>
        <v>D</v>
      </c>
      <c r="G122" s="21" t="s">
        <v>169</v>
      </c>
      <c r="H122" s="21">
        <v>1</v>
      </c>
      <c r="I122" s="21" t="s">
        <v>9</v>
      </c>
      <c r="J122" s="20" t="s">
        <v>71</v>
      </c>
      <c r="K122" s="24">
        <v>0.015729166666666666</v>
      </c>
    </row>
    <row r="123" spans="1:11" ht="12.75">
      <c r="A123" s="20">
        <v>114</v>
      </c>
      <c r="B123" s="20">
        <v>338</v>
      </c>
      <c r="C123" s="20" t="s">
        <v>170</v>
      </c>
      <c r="D123" s="21">
        <v>25</v>
      </c>
      <c r="E123" s="22" t="str">
        <f t="shared" si="3"/>
        <v>Sénior</v>
      </c>
      <c r="F123" s="23" t="str">
        <f t="shared" si="2"/>
        <v> </v>
      </c>
      <c r="G123" s="21" t="s">
        <v>8</v>
      </c>
      <c r="H123" s="21">
        <v>63</v>
      </c>
      <c r="I123" s="21" t="s">
        <v>9</v>
      </c>
      <c r="J123" s="20" t="s">
        <v>59</v>
      </c>
      <c r="K123" s="24">
        <v>0.015763888888888886</v>
      </c>
    </row>
    <row r="124" spans="1:11" ht="12.75">
      <c r="A124" s="20">
        <v>115</v>
      </c>
      <c r="B124" s="20">
        <v>413</v>
      </c>
      <c r="C124" s="20" t="s">
        <v>171</v>
      </c>
      <c r="D124" s="21">
        <v>32</v>
      </c>
      <c r="E124" s="22" t="str">
        <f t="shared" si="3"/>
        <v>Sénior</v>
      </c>
      <c r="F124" s="23" t="str">
        <f t="shared" si="2"/>
        <v> </v>
      </c>
      <c r="G124" s="21" t="s">
        <v>8</v>
      </c>
      <c r="H124" s="21">
        <v>64</v>
      </c>
      <c r="I124" s="21" t="s">
        <v>9</v>
      </c>
      <c r="J124" s="20" t="s">
        <v>96</v>
      </c>
      <c r="K124" s="24">
        <v>0.015763888888888886</v>
      </c>
    </row>
    <row r="125" spans="1:11" ht="12.75">
      <c r="A125" s="20">
        <v>116</v>
      </c>
      <c r="B125" s="20">
        <v>713</v>
      </c>
      <c r="C125" s="20" t="s">
        <v>172</v>
      </c>
      <c r="D125" s="21">
        <v>18</v>
      </c>
      <c r="E125" s="22" t="str">
        <f t="shared" si="3"/>
        <v>Júnior</v>
      </c>
      <c r="F125" s="23" t="str">
        <f t="shared" si="2"/>
        <v> </v>
      </c>
      <c r="G125" s="21" t="s">
        <v>8</v>
      </c>
      <c r="H125" s="21">
        <v>65</v>
      </c>
      <c r="I125" s="21" t="s">
        <v>9</v>
      </c>
      <c r="J125" s="20" t="s">
        <v>40</v>
      </c>
      <c r="K125" s="24">
        <v>0.015787037037037037</v>
      </c>
    </row>
    <row r="126" spans="1:11" ht="12.75">
      <c r="A126" s="20">
        <v>117</v>
      </c>
      <c r="B126" s="20">
        <v>752</v>
      </c>
      <c r="C126" s="20" t="s">
        <v>173</v>
      </c>
      <c r="D126" s="21">
        <v>38</v>
      </c>
      <c r="E126" s="22" t="str">
        <f t="shared" si="3"/>
        <v>Veterano</v>
      </c>
      <c r="F126" s="23" t="str">
        <f t="shared" si="2"/>
        <v>A</v>
      </c>
      <c r="G126" s="21" t="s">
        <v>53</v>
      </c>
      <c r="H126" s="21">
        <v>18</v>
      </c>
      <c r="I126" s="21" t="s">
        <v>9</v>
      </c>
      <c r="J126" s="20" t="s">
        <v>54</v>
      </c>
      <c r="K126" s="24">
        <v>0.015787037037037037</v>
      </c>
    </row>
    <row r="127" spans="1:11" ht="12.75">
      <c r="A127" s="20">
        <v>118</v>
      </c>
      <c r="B127" s="20">
        <v>140</v>
      </c>
      <c r="C127" s="20" t="s">
        <v>174</v>
      </c>
      <c r="D127" s="21">
        <v>40</v>
      </c>
      <c r="E127" s="22" t="str">
        <f t="shared" si="3"/>
        <v>Veterano</v>
      </c>
      <c r="F127" s="23" t="str">
        <f t="shared" si="2"/>
        <v>B</v>
      </c>
      <c r="G127" s="21" t="s">
        <v>42</v>
      </c>
      <c r="H127" s="21">
        <v>2</v>
      </c>
      <c r="I127" s="21" t="s">
        <v>43</v>
      </c>
      <c r="J127" s="20" t="s">
        <v>54</v>
      </c>
      <c r="K127" s="24">
        <v>0.015868055555555555</v>
      </c>
    </row>
    <row r="128" spans="1:11" ht="12.75">
      <c r="A128" s="20">
        <v>119</v>
      </c>
      <c r="B128" s="20">
        <v>88</v>
      </c>
      <c r="C128" s="20" t="s">
        <v>175</v>
      </c>
      <c r="D128" s="21">
        <v>33</v>
      </c>
      <c r="E128" s="22" t="str">
        <f t="shared" si="3"/>
        <v>Sénior</v>
      </c>
      <c r="F128" s="23" t="str">
        <f t="shared" si="2"/>
        <v> </v>
      </c>
      <c r="G128" s="21" t="s">
        <v>8</v>
      </c>
      <c r="H128" s="21">
        <v>66</v>
      </c>
      <c r="I128" s="21" t="s">
        <v>9</v>
      </c>
      <c r="J128" s="20" t="s">
        <v>176</v>
      </c>
      <c r="K128" s="24">
        <v>0.015949074074074074</v>
      </c>
    </row>
    <row r="129" spans="1:11" ht="12.75">
      <c r="A129" s="20">
        <v>120</v>
      </c>
      <c r="B129" s="20">
        <v>168</v>
      </c>
      <c r="C129" s="20" t="s">
        <v>177</v>
      </c>
      <c r="D129" s="21">
        <v>25</v>
      </c>
      <c r="E129" s="22" t="str">
        <f t="shared" si="3"/>
        <v>Sénior</v>
      </c>
      <c r="F129" s="23" t="str">
        <f t="shared" si="2"/>
        <v> </v>
      </c>
      <c r="G129" s="21" t="s">
        <v>8</v>
      </c>
      <c r="H129" s="21">
        <v>67</v>
      </c>
      <c r="I129" s="21" t="s">
        <v>9</v>
      </c>
      <c r="J129" s="20" t="s">
        <v>54</v>
      </c>
      <c r="K129" s="24">
        <v>0.015949074074074074</v>
      </c>
    </row>
    <row r="130" spans="1:11" ht="12.75">
      <c r="A130" s="20">
        <v>121</v>
      </c>
      <c r="B130" s="20">
        <v>1000</v>
      </c>
      <c r="C130" s="20" t="s">
        <v>178</v>
      </c>
      <c r="D130" s="21">
        <v>16</v>
      </c>
      <c r="E130" s="22" t="str">
        <f t="shared" si="3"/>
        <v>Juvenil</v>
      </c>
      <c r="F130" s="23" t="str">
        <f t="shared" si="2"/>
        <v> </v>
      </c>
      <c r="G130" s="21" t="s">
        <v>8</v>
      </c>
      <c r="H130" s="21">
        <v>68</v>
      </c>
      <c r="I130" s="21" t="s">
        <v>9</v>
      </c>
      <c r="J130" s="20" t="s">
        <v>101</v>
      </c>
      <c r="K130" s="24">
        <v>0.01599537037037037</v>
      </c>
    </row>
    <row r="131" spans="1:11" ht="12.75">
      <c r="A131" s="20">
        <v>122</v>
      </c>
      <c r="B131" s="20">
        <v>412</v>
      </c>
      <c r="C131" s="20" t="s">
        <v>179</v>
      </c>
      <c r="D131" s="21">
        <v>32</v>
      </c>
      <c r="E131" s="22" t="str">
        <f t="shared" si="3"/>
        <v>Sénior</v>
      </c>
      <c r="F131" s="23" t="str">
        <f t="shared" si="2"/>
        <v> </v>
      </c>
      <c r="G131" s="21" t="s">
        <v>8</v>
      </c>
      <c r="H131" s="21">
        <v>69</v>
      </c>
      <c r="I131" s="21" t="s">
        <v>9</v>
      </c>
      <c r="J131" s="20" t="s">
        <v>96</v>
      </c>
      <c r="K131" s="24">
        <v>0.016041666666666666</v>
      </c>
    </row>
    <row r="132" spans="1:11" ht="12.75">
      <c r="A132" s="20">
        <v>123</v>
      </c>
      <c r="B132" s="20">
        <v>344</v>
      </c>
      <c r="C132" s="20" t="s">
        <v>180</v>
      </c>
      <c r="D132" s="21">
        <v>17</v>
      </c>
      <c r="E132" s="22" t="str">
        <f t="shared" si="3"/>
        <v>Júnior</v>
      </c>
      <c r="F132" s="23" t="str">
        <f t="shared" si="2"/>
        <v> </v>
      </c>
      <c r="G132" s="21" t="s">
        <v>8</v>
      </c>
      <c r="H132" s="21">
        <v>70</v>
      </c>
      <c r="I132" s="21" t="s">
        <v>9</v>
      </c>
      <c r="J132" s="20" t="s">
        <v>59</v>
      </c>
      <c r="K132" s="24">
        <v>0.01605324074074074</v>
      </c>
    </row>
    <row r="133" spans="1:11" ht="12.75">
      <c r="A133" s="20">
        <v>124</v>
      </c>
      <c r="B133" s="20">
        <v>308</v>
      </c>
      <c r="C133" s="20" t="s">
        <v>181</v>
      </c>
      <c r="D133" s="21">
        <v>45</v>
      </c>
      <c r="E133" s="22" t="str">
        <f t="shared" si="3"/>
        <v>Veterano</v>
      </c>
      <c r="F133" s="23" t="str">
        <f t="shared" si="2"/>
        <v>C</v>
      </c>
      <c r="G133" s="21" t="s">
        <v>85</v>
      </c>
      <c r="H133" s="21">
        <v>8</v>
      </c>
      <c r="I133" s="21" t="s">
        <v>9</v>
      </c>
      <c r="J133" s="20" t="s">
        <v>182</v>
      </c>
      <c r="K133" s="24">
        <v>0.016076388888888887</v>
      </c>
    </row>
    <row r="134" spans="1:11" ht="12.75">
      <c r="A134" s="20">
        <v>125</v>
      </c>
      <c r="B134" s="20">
        <v>373</v>
      </c>
      <c r="C134" s="20" t="s">
        <v>183</v>
      </c>
      <c r="D134" s="21">
        <v>39</v>
      </c>
      <c r="E134" s="22" t="str">
        <f t="shared" si="3"/>
        <v>Veterano</v>
      </c>
      <c r="F134" s="23" t="str">
        <f t="shared" si="2"/>
        <v>A</v>
      </c>
      <c r="G134" s="21" t="s">
        <v>53</v>
      </c>
      <c r="H134" s="21">
        <v>19</v>
      </c>
      <c r="I134" s="21" t="s">
        <v>9</v>
      </c>
      <c r="J134" s="20" t="s">
        <v>77</v>
      </c>
      <c r="K134" s="24">
        <v>0.016076388888888887</v>
      </c>
    </row>
    <row r="135" spans="1:11" ht="12.75">
      <c r="A135" s="20">
        <v>126</v>
      </c>
      <c r="B135" s="20">
        <v>635</v>
      </c>
      <c r="C135" s="20" t="s">
        <v>184</v>
      </c>
      <c r="D135" s="21">
        <v>42</v>
      </c>
      <c r="E135" s="22" t="str">
        <f t="shared" si="3"/>
        <v>Veterano</v>
      </c>
      <c r="F135" s="23" t="str">
        <f t="shared" si="2"/>
        <v>B</v>
      </c>
      <c r="G135" s="21" t="s">
        <v>76</v>
      </c>
      <c r="H135" s="21">
        <v>12</v>
      </c>
      <c r="I135" s="21" t="s">
        <v>9</v>
      </c>
      <c r="J135" s="20" t="s">
        <v>80</v>
      </c>
      <c r="K135" s="24">
        <v>0.016087962962962964</v>
      </c>
    </row>
    <row r="136" spans="1:11" ht="12.75">
      <c r="A136" s="20">
        <v>127</v>
      </c>
      <c r="B136" s="20">
        <v>802</v>
      </c>
      <c r="C136" s="20" t="s">
        <v>185</v>
      </c>
      <c r="D136" s="21">
        <v>44</v>
      </c>
      <c r="E136" s="22" t="str">
        <f t="shared" si="3"/>
        <v>Veterano</v>
      </c>
      <c r="F136" s="23" t="str">
        <f t="shared" si="2"/>
        <v>B</v>
      </c>
      <c r="G136" s="21" t="s">
        <v>76</v>
      </c>
      <c r="H136" s="21">
        <v>13</v>
      </c>
      <c r="I136" s="21" t="s">
        <v>9</v>
      </c>
      <c r="J136" s="20" t="s">
        <v>114</v>
      </c>
      <c r="K136" s="24">
        <v>0.01611111111111111</v>
      </c>
    </row>
    <row r="137" spans="1:11" ht="12.75">
      <c r="A137" s="20">
        <v>128</v>
      </c>
      <c r="B137" s="20">
        <v>824</v>
      </c>
      <c r="C137" s="20" t="s">
        <v>186</v>
      </c>
      <c r="D137" s="21">
        <v>41</v>
      </c>
      <c r="E137" s="22" t="str">
        <f t="shared" si="3"/>
        <v>Veterano</v>
      </c>
      <c r="F137" s="23" t="str">
        <f t="shared" si="2"/>
        <v>B</v>
      </c>
      <c r="G137" s="21" t="s">
        <v>76</v>
      </c>
      <c r="H137" s="21">
        <v>14</v>
      </c>
      <c r="I137" s="21" t="s">
        <v>9</v>
      </c>
      <c r="J137" s="20" t="s">
        <v>114</v>
      </c>
      <c r="K137" s="24">
        <v>0.01615740740740741</v>
      </c>
    </row>
    <row r="138" spans="1:11" ht="12.75">
      <c r="A138" s="20">
        <v>129</v>
      </c>
      <c r="B138" s="20">
        <v>910</v>
      </c>
      <c r="C138" s="20" t="s">
        <v>187</v>
      </c>
      <c r="D138" s="21">
        <v>24</v>
      </c>
      <c r="E138" s="22" t="str">
        <f t="shared" si="3"/>
        <v>Sénior</v>
      </c>
      <c r="F138" s="23" t="str">
        <f aca="true" t="shared" si="4" ref="F138:F201">IF(AND(D138&gt;=35,D138&lt;=39),"A",IF(AND(D138&gt;=40,D138&lt;=44),"B",IF(AND(D138&gt;=45,D138&lt;=49),"C",IF(AND(D138&gt;=50,D138&lt;=54),"D",IF(AND(D138&gt;=55,D138&lt;=59),"E",IF(AND(D138&gt;=60,D138&lt;=64),"F",IF(AND(D138&gt;=65,D138&lt;=69),"G"," ")))))))</f>
        <v> </v>
      </c>
      <c r="G138" s="21" t="s">
        <v>8</v>
      </c>
      <c r="H138" s="21">
        <v>71</v>
      </c>
      <c r="I138" s="21" t="s">
        <v>9</v>
      </c>
      <c r="J138" s="20" t="s">
        <v>188</v>
      </c>
      <c r="K138" s="24">
        <v>0.016168981481481482</v>
      </c>
    </row>
    <row r="139" spans="1:11" ht="12.75">
      <c r="A139" s="20">
        <v>130</v>
      </c>
      <c r="B139" s="20">
        <v>394</v>
      </c>
      <c r="C139" s="20" t="s">
        <v>189</v>
      </c>
      <c r="D139" s="21">
        <v>52</v>
      </c>
      <c r="E139" s="22" t="str">
        <f aca="true" t="shared" si="5" ref="E139:E202">IF(AND(D139&gt;=35),"Veterano",IF(AND(D139&gt;=19,D139&lt;=34),"Sénior",IF(AND(D139&gt;=17,D139&lt;=18),"Júnior",IF(AND(D139=16),"Juvenil",IF(AND(D139&lt;16),"Não permitido"," ")))))</f>
        <v>Veterano</v>
      </c>
      <c r="F139" s="23" t="str">
        <f t="shared" si="4"/>
        <v>D</v>
      </c>
      <c r="G139" s="21" t="s">
        <v>169</v>
      </c>
      <c r="H139" s="21">
        <v>2</v>
      </c>
      <c r="I139" s="21" t="s">
        <v>9</v>
      </c>
      <c r="J139" s="20" t="s">
        <v>96</v>
      </c>
      <c r="K139" s="24">
        <v>0.016180555555555556</v>
      </c>
    </row>
    <row r="140" spans="1:11" ht="12.75">
      <c r="A140" s="20">
        <v>131</v>
      </c>
      <c r="B140" s="20">
        <v>790</v>
      </c>
      <c r="C140" s="20" t="s">
        <v>190</v>
      </c>
      <c r="D140" s="21">
        <v>18</v>
      </c>
      <c r="E140" s="22" t="str">
        <f t="shared" si="5"/>
        <v>Júnior</v>
      </c>
      <c r="F140" s="23" t="str">
        <f t="shared" si="4"/>
        <v> </v>
      </c>
      <c r="G140" s="21" t="s">
        <v>8</v>
      </c>
      <c r="H140" s="21">
        <v>72</v>
      </c>
      <c r="I140" s="21" t="s">
        <v>9</v>
      </c>
      <c r="J140" s="20" t="s">
        <v>114</v>
      </c>
      <c r="K140" s="24">
        <v>0.016180555555555556</v>
      </c>
    </row>
    <row r="141" spans="1:11" ht="12.75">
      <c r="A141" s="20">
        <v>132</v>
      </c>
      <c r="B141" s="20">
        <v>545</v>
      </c>
      <c r="C141" s="20" t="s">
        <v>191</v>
      </c>
      <c r="D141" s="21">
        <v>16</v>
      </c>
      <c r="E141" s="22" t="str">
        <f t="shared" si="5"/>
        <v>Juvenil</v>
      </c>
      <c r="F141" s="23" t="str">
        <f t="shared" si="4"/>
        <v> </v>
      </c>
      <c r="G141" s="21" t="s">
        <v>8</v>
      </c>
      <c r="H141" s="21">
        <v>73</v>
      </c>
      <c r="I141" s="21" t="s">
        <v>9</v>
      </c>
      <c r="J141" s="20" t="s">
        <v>132</v>
      </c>
      <c r="K141" s="24">
        <v>0.016203703703703703</v>
      </c>
    </row>
    <row r="142" spans="1:11" ht="12.75">
      <c r="A142" s="20">
        <v>133</v>
      </c>
      <c r="B142" s="20">
        <v>474</v>
      </c>
      <c r="C142" s="20" t="s">
        <v>192</v>
      </c>
      <c r="D142" s="21">
        <v>39</v>
      </c>
      <c r="E142" s="22" t="str">
        <f t="shared" si="5"/>
        <v>Veterano</v>
      </c>
      <c r="F142" s="23" t="str">
        <f t="shared" si="4"/>
        <v>A</v>
      </c>
      <c r="G142" s="21" t="s">
        <v>53</v>
      </c>
      <c r="H142" s="21">
        <v>20</v>
      </c>
      <c r="I142" s="21" t="s">
        <v>9</v>
      </c>
      <c r="J142" s="20" t="s">
        <v>193</v>
      </c>
      <c r="K142" s="24">
        <v>0.01622685185185185</v>
      </c>
    </row>
    <row r="143" spans="1:11" ht="12.75">
      <c r="A143" s="20">
        <v>134</v>
      </c>
      <c r="B143" s="20">
        <v>715</v>
      </c>
      <c r="C143" s="20" t="s">
        <v>194</v>
      </c>
      <c r="D143" s="21">
        <v>24</v>
      </c>
      <c r="E143" s="22" t="str">
        <f t="shared" si="5"/>
        <v>Sénior</v>
      </c>
      <c r="F143" s="23" t="str">
        <f t="shared" si="4"/>
        <v> </v>
      </c>
      <c r="G143" s="21" t="s">
        <v>8</v>
      </c>
      <c r="H143" s="21">
        <v>74</v>
      </c>
      <c r="I143" s="21" t="s">
        <v>9</v>
      </c>
      <c r="J143" s="20" t="s">
        <v>40</v>
      </c>
      <c r="K143" s="24">
        <v>0.016261574074074074</v>
      </c>
    </row>
    <row r="144" spans="1:11" ht="12.75">
      <c r="A144" s="20">
        <v>135</v>
      </c>
      <c r="B144" s="20">
        <v>623</v>
      </c>
      <c r="C144" s="20" t="s">
        <v>195</v>
      </c>
      <c r="D144" s="21">
        <v>34</v>
      </c>
      <c r="E144" s="22" t="str">
        <f t="shared" si="5"/>
        <v>Sénior</v>
      </c>
      <c r="F144" s="23" t="str">
        <f t="shared" si="4"/>
        <v> </v>
      </c>
      <c r="G144" s="21" t="s">
        <v>8</v>
      </c>
      <c r="H144" s="21">
        <v>75</v>
      </c>
      <c r="I144" s="21" t="s">
        <v>9</v>
      </c>
      <c r="J144" s="20" t="s">
        <v>151</v>
      </c>
      <c r="K144" s="24">
        <v>0.016273148148148148</v>
      </c>
    </row>
    <row r="145" spans="1:11" ht="12.75">
      <c r="A145" s="20">
        <v>136</v>
      </c>
      <c r="B145" s="20">
        <v>645</v>
      </c>
      <c r="C145" s="20" t="s">
        <v>196</v>
      </c>
      <c r="D145" s="21">
        <v>31</v>
      </c>
      <c r="E145" s="22" t="str">
        <f t="shared" si="5"/>
        <v>Sénior</v>
      </c>
      <c r="F145" s="23" t="str">
        <f t="shared" si="4"/>
        <v> </v>
      </c>
      <c r="G145" s="21" t="s">
        <v>8</v>
      </c>
      <c r="H145" s="21">
        <v>76</v>
      </c>
      <c r="I145" s="21" t="s">
        <v>9</v>
      </c>
      <c r="J145" s="20" t="s">
        <v>80</v>
      </c>
      <c r="K145" s="24">
        <v>0.016273148148148148</v>
      </c>
    </row>
    <row r="146" spans="1:11" ht="12.75">
      <c r="A146" s="20">
        <v>137</v>
      </c>
      <c r="B146" s="20">
        <v>361</v>
      </c>
      <c r="C146" s="20" t="s">
        <v>197</v>
      </c>
      <c r="D146" s="21">
        <v>26</v>
      </c>
      <c r="E146" s="22" t="str">
        <f t="shared" si="5"/>
        <v>Sénior</v>
      </c>
      <c r="F146" s="23" t="str">
        <f t="shared" si="4"/>
        <v> </v>
      </c>
      <c r="G146" s="21" t="s">
        <v>8</v>
      </c>
      <c r="H146" s="21">
        <v>77</v>
      </c>
      <c r="I146" s="21" t="s">
        <v>9</v>
      </c>
      <c r="J146" s="20" t="s">
        <v>54</v>
      </c>
      <c r="K146" s="24">
        <v>0.01628472222222222</v>
      </c>
    </row>
    <row r="147" spans="1:11" ht="12.75">
      <c r="A147" s="20">
        <v>138</v>
      </c>
      <c r="B147" s="20">
        <v>260</v>
      </c>
      <c r="C147" s="20" t="s">
        <v>198</v>
      </c>
      <c r="D147" s="21">
        <v>17</v>
      </c>
      <c r="E147" s="22" t="str">
        <f t="shared" si="5"/>
        <v>Júnior</v>
      </c>
      <c r="F147" s="23" t="str">
        <f t="shared" si="4"/>
        <v> </v>
      </c>
      <c r="G147" s="21" t="s">
        <v>8</v>
      </c>
      <c r="H147" s="21">
        <v>78</v>
      </c>
      <c r="I147" s="21" t="s">
        <v>9</v>
      </c>
      <c r="J147" s="20" t="s">
        <v>107</v>
      </c>
      <c r="K147" s="24">
        <v>0.016296296296296295</v>
      </c>
    </row>
    <row r="148" spans="1:11" ht="12.75">
      <c r="A148" s="20">
        <v>139</v>
      </c>
      <c r="B148" s="20">
        <v>392</v>
      </c>
      <c r="C148" s="20" t="s">
        <v>199</v>
      </c>
      <c r="D148" s="21">
        <v>52</v>
      </c>
      <c r="E148" s="22" t="str">
        <f t="shared" si="5"/>
        <v>Veterano</v>
      </c>
      <c r="F148" s="23" t="str">
        <f t="shared" si="4"/>
        <v>D</v>
      </c>
      <c r="G148" s="21" t="s">
        <v>169</v>
      </c>
      <c r="H148" s="21">
        <v>3</v>
      </c>
      <c r="I148" s="21" t="s">
        <v>9</v>
      </c>
      <c r="J148" s="20" t="s">
        <v>96</v>
      </c>
      <c r="K148" s="24">
        <v>0.016307870370370372</v>
      </c>
    </row>
    <row r="149" spans="1:11" ht="12.75">
      <c r="A149" s="20">
        <v>140</v>
      </c>
      <c r="B149" s="20">
        <v>251</v>
      </c>
      <c r="C149" s="20" t="s">
        <v>200</v>
      </c>
      <c r="D149" s="21">
        <v>30</v>
      </c>
      <c r="E149" s="22" t="str">
        <f t="shared" si="5"/>
        <v>Sénior</v>
      </c>
      <c r="F149" s="23" t="str">
        <f t="shared" si="4"/>
        <v> </v>
      </c>
      <c r="G149" s="21" t="s">
        <v>8</v>
      </c>
      <c r="H149" s="21">
        <v>79</v>
      </c>
      <c r="I149" s="21" t="s">
        <v>9</v>
      </c>
      <c r="J149" s="20" t="s">
        <v>54</v>
      </c>
      <c r="K149" s="24">
        <v>0.016319444444444445</v>
      </c>
    </row>
    <row r="150" spans="1:11" ht="12.75">
      <c r="A150" s="20">
        <v>141</v>
      </c>
      <c r="B150" s="20">
        <v>261</v>
      </c>
      <c r="C150" s="20" t="s">
        <v>201</v>
      </c>
      <c r="D150" s="21">
        <v>17</v>
      </c>
      <c r="E150" s="22" t="str">
        <f t="shared" si="5"/>
        <v>Júnior</v>
      </c>
      <c r="F150" s="23" t="str">
        <f t="shared" si="4"/>
        <v> </v>
      </c>
      <c r="G150" s="21" t="s">
        <v>8</v>
      </c>
      <c r="H150" s="21">
        <v>80</v>
      </c>
      <c r="I150" s="21" t="s">
        <v>9</v>
      </c>
      <c r="J150" s="20" t="s">
        <v>107</v>
      </c>
      <c r="K150" s="24">
        <v>0.01633101851851852</v>
      </c>
    </row>
    <row r="151" spans="1:11" ht="12.75">
      <c r="A151" s="20">
        <v>142</v>
      </c>
      <c r="B151" s="20">
        <v>677</v>
      </c>
      <c r="C151" s="20" t="s">
        <v>202</v>
      </c>
      <c r="D151" s="21">
        <v>16</v>
      </c>
      <c r="E151" s="22" t="str">
        <f t="shared" si="5"/>
        <v>Juvenil</v>
      </c>
      <c r="F151" s="23" t="str">
        <f t="shared" si="4"/>
        <v> </v>
      </c>
      <c r="G151" s="21" t="s">
        <v>8</v>
      </c>
      <c r="H151" s="21">
        <v>81</v>
      </c>
      <c r="I151" s="21" t="s">
        <v>9</v>
      </c>
      <c r="J151" s="20" t="s">
        <v>89</v>
      </c>
      <c r="K151" s="24">
        <v>0.016354166666666666</v>
      </c>
    </row>
    <row r="152" spans="1:11" ht="12.75">
      <c r="A152" s="20">
        <v>143</v>
      </c>
      <c r="B152" s="20">
        <v>86</v>
      </c>
      <c r="C152" s="20" t="s">
        <v>203</v>
      </c>
      <c r="D152" s="21">
        <v>31</v>
      </c>
      <c r="E152" s="22" t="str">
        <f t="shared" si="5"/>
        <v>Sénior</v>
      </c>
      <c r="F152" s="23" t="str">
        <f t="shared" si="4"/>
        <v> </v>
      </c>
      <c r="G152" s="21" t="s">
        <v>8</v>
      </c>
      <c r="H152" s="21">
        <v>82</v>
      </c>
      <c r="I152" s="21" t="s">
        <v>9</v>
      </c>
      <c r="J152" s="20" t="s">
        <v>114</v>
      </c>
      <c r="K152" s="24">
        <v>0.016377314814814813</v>
      </c>
    </row>
    <row r="153" spans="1:11" ht="12.75">
      <c r="A153" s="20">
        <v>144</v>
      </c>
      <c r="B153" s="20">
        <v>656</v>
      </c>
      <c r="C153" s="20" t="s">
        <v>204</v>
      </c>
      <c r="D153" s="21">
        <v>19</v>
      </c>
      <c r="E153" s="22" t="str">
        <f t="shared" si="5"/>
        <v>Sénior</v>
      </c>
      <c r="F153" s="23" t="str">
        <f t="shared" si="4"/>
        <v> </v>
      </c>
      <c r="G153" s="21" t="s">
        <v>8</v>
      </c>
      <c r="H153" s="21">
        <v>83</v>
      </c>
      <c r="I153" s="21" t="s">
        <v>9</v>
      </c>
      <c r="J153" s="20" t="s">
        <v>80</v>
      </c>
      <c r="K153" s="24">
        <v>0.016377314814814813</v>
      </c>
    </row>
    <row r="154" spans="1:11" ht="12.75">
      <c r="A154" s="20">
        <v>145</v>
      </c>
      <c r="B154" s="20">
        <v>825</v>
      </c>
      <c r="C154" s="20" t="s">
        <v>205</v>
      </c>
      <c r="D154" s="21">
        <v>50</v>
      </c>
      <c r="E154" s="22" t="str">
        <f t="shared" si="5"/>
        <v>Veterano</v>
      </c>
      <c r="F154" s="23" t="str">
        <f t="shared" si="4"/>
        <v>D</v>
      </c>
      <c r="G154" s="21" t="s">
        <v>169</v>
      </c>
      <c r="H154" s="21">
        <v>4</v>
      </c>
      <c r="I154" s="21" t="s">
        <v>9</v>
      </c>
      <c r="J154" s="20" t="s">
        <v>114</v>
      </c>
      <c r="K154" s="24">
        <v>0.016377314814814813</v>
      </c>
    </row>
    <row r="155" spans="1:11" ht="12.75">
      <c r="A155" s="20">
        <v>146</v>
      </c>
      <c r="B155" s="20">
        <v>642</v>
      </c>
      <c r="C155" s="20" t="s">
        <v>206</v>
      </c>
      <c r="D155" s="21">
        <v>32</v>
      </c>
      <c r="E155" s="22" t="str">
        <f t="shared" si="5"/>
        <v>Sénior</v>
      </c>
      <c r="F155" s="23" t="str">
        <f t="shared" si="4"/>
        <v> </v>
      </c>
      <c r="G155" s="21" t="s">
        <v>8</v>
      </c>
      <c r="H155" s="21">
        <v>84</v>
      </c>
      <c r="I155" s="21" t="s">
        <v>9</v>
      </c>
      <c r="J155" s="20" t="s">
        <v>80</v>
      </c>
      <c r="K155" s="24">
        <v>0.01638888888888889</v>
      </c>
    </row>
    <row r="156" spans="1:11" ht="12.75">
      <c r="A156" s="20">
        <v>147</v>
      </c>
      <c r="B156" s="20">
        <v>400</v>
      </c>
      <c r="C156" s="20" t="s">
        <v>207</v>
      </c>
      <c r="D156" s="21">
        <v>46</v>
      </c>
      <c r="E156" s="22" t="str">
        <f t="shared" si="5"/>
        <v>Veterano</v>
      </c>
      <c r="F156" s="23" t="str">
        <f t="shared" si="4"/>
        <v>C</v>
      </c>
      <c r="G156" s="21" t="s">
        <v>85</v>
      </c>
      <c r="H156" s="21">
        <v>9</v>
      </c>
      <c r="I156" s="21" t="s">
        <v>9</v>
      </c>
      <c r="J156" s="20" t="s">
        <v>96</v>
      </c>
      <c r="K156" s="24">
        <v>0.016400462962962964</v>
      </c>
    </row>
    <row r="157" spans="1:11" ht="12.75">
      <c r="A157" s="20">
        <v>148</v>
      </c>
      <c r="B157" s="20">
        <v>834</v>
      </c>
      <c r="C157" s="20" t="s">
        <v>208</v>
      </c>
      <c r="D157" s="21">
        <v>24</v>
      </c>
      <c r="E157" s="22" t="str">
        <f t="shared" si="5"/>
        <v>Sénior</v>
      </c>
      <c r="F157" s="23" t="str">
        <f t="shared" si="4"/>
        <v> </v>
      </c>
      <c r="G157" s="21" t="s">
        <v>8</v>
      </c>
      <c r="H157" s="21">
        <v>85</v>
      </c>
      <c r="I157" s="21" t="s">
        <v>9</v>
      </c>
      <c r="J157" s="20" t="s">
        <v>114</v>
      </c>
      <c r="K157" s="24">
        <v>0.016400462962962964</v>
      </c>
    </row>
    <row r="158" spans="1:11" ht="12.75">
      <c r="A158" s="20">
        <v>149</v>
      </c>
      <c r="B158" s="20">
        <v>464</v>
      </c>
      <c r="C158" s="20" t="s">
        <v>209</v>
      </c>
      <c r="D158" s="21">
        <v>44</v>
      </c>
      <c r="E158" s="22" t="str">
        <f t="shared" si="5"/>
        <v>Veterano</v>
      </c>
      <c r="F158" s="23" t="str">
        <f t="shared" si="4"/>
        <v>B</v>
      </c>
      <c r="G158" s="21" t="s">
        <v>76</v>
      </c>
      <c r="H158" s="21">
        <v>15</v>
      </c>
      <c r="I158" s="21" t="s">
        <v>9</v>
      </c>
      <c r="J158" s="20" t="s">
        <v>210</v>
      </c>
      <c r="K158" s="24">
        <v>0.016435185185185188</v>
      </c>
    </row>
    <row r="159" spans="1:11" ht="12.75">
      <c r="A159" s="20">
        <v>150</v>
      </c>
      <c r="B159" s="20">
        <v>604</v>
      </c>
      <c r="C159" s="20" t="s">
        <v>211</v>
      </c>
      <c r="D159" s="21">
        <v>36</v>
      </c>
      <c r="E159" s="22" t="str">
        <f t="shared" si="5"/>
        <v>Veterano</v>
      </c>
      <c r="F159" s="23" t="str">
        <f t="shared" si="4"/>
        <v>A</v>
      </c>
      <c r="G159" s="21" t="s">
        <v>53</v>
      </c>
      <c r="H159" s="21">
        <v>21</v>
      </c>
      <c r="I159" s="21" t="s">
        <v>9</v>
      </c>
      <c r="J159" s="20" t="s">
        <v>212</v>
      </c>
      <c r="K159" s="24">
        <v>0.016435185185185188</v>
      </c>
    </row>
    <row r="160" spans="1:11" ht="12.75">
      <c r="A160" s="20">
        <v>151</v>
      </c>
      <c r="B160" s="20">
        <v>606</v>
      </c>
      <c r="C160" s="20" t="s">
        <v>213</v>
      </c>
      <c r="D160" s="21">
        <v>26</v>
      </c>
      <c r="E160" s="22" t="str">
        <f t="shared" si="5"/>
        <v>Sénior</v>
      </c>
      <c r="F160" s="23" t="str">
        <f t="shared" si="4"/>
        <v> </v>
      </c>
      <c r="G160" s="21" t="s">
        <v>8</v>
      </c>
      <c r="H160" s="21">
        <v>86</v>
      </c>
      <c r="I160" s="21" t="s">
        <v>9</v>
      </c>
      <c r="J160" s="20" t="s">
        <v>212</v>
      </c>
      <c r="K160" s="24">
        <v>0.01644675925925926</v>
      </c>
    </row>
    <row r="161" spans="1:11" ht="12.75">
      <c r="A161" s="20">
        <v>152</v>
      </c>
      <c r="B161" s="20">
        <v>626</v>
      </c>
      <c r="C161" s="20" t="s">
        <v>214</v>
      </c>
      <c r="D161" s="21">
        <v>57</v>
      </c>
      <c r="E161" s="22" t="str">
        <f t="shared" si="5"/>
        <v>Veterano</v>
      </c>
      <c r="F161" s="23" t="str">
        <f t="shared" si="4"/>
        <v>E</v>
      </c>
      <c r="G161" s="21" t="s">
        <v>122</v>
      </c>
      <c r="H161" s="21">
        <v>2</v>
      </c>
      <c r="I161" s="21" t="s">
        <v>9</v>
      </c>
      <c r="J161" s="20" t="s">
        <v>80</v>
      </c>
      <c r="K161" s="24">
        <v>0.016458333333333332</v>
      </c>
    </row>
    <row r="162" spans="1:11" ht="12.75">
      <c r="A162" s="20">
        <v>153</v>
      </c>
      <c r="B162" s="20">
        <v>126</v>
      </c>
      <c r="C162" s="20" t="s">
        <v>215</v>
      </c>
      <c r="D162" s="21">
        <v>23</v>
      </c>
      <c r="E162" s="22" t="str">
        <f t="shared" si="5"/>
        <v>Sénior</v>
      </c>
      <c r="F162" s="23" t="str">
        <f t="shared" si="4"/>
        <v> </v>
      </c>
      <c r="G162" s="21" t="s">
        <v>8</v>
      </c>
      <c r="H162" s="21">
        <v>87</v>
      </c>
      <c r="I162" s="21" t="s">
        <v>9</v>
      </c>
      <c r="J162" s="20" t="s">
        <v>216</v>
      </c>
      <c r="K162" s="24">
        <v>0.016469907407407405</v>
      </c>
    </row>
    <row r="163" spans="1:11" ht="12.75">
      <c r="A163" s="20">
        <v>154</v>
      </c>
      <c r="B163" s="20">
        <v>881</v>
      </c>
      <c r="C163" s="20" t="s">
        <v>217</v>
      </c>
      <c r="D163" s="21">
        <v>17</v>
      </c>
      <c r="E163" s="22" t="str">
        <f t="shared" si="5"/>
        <v>Júnior</v>
      </c>
      <c r="F163" s="23" t="str">
        <f t="shared" si="4"/>
        <v> </v>
      </c>
      <c r="G163" s="21" t="s">
        <v>8</v>
      </c>
      <c r="H163" s="21">
        <v>88</v>
      </c>
      <c r="I163" s="21" t="s">
        <v>9</v>
      </c>
      <c r="J163" s="20" t="s">
        <v>114</v>
      </c>
      <c r="K163" s="24">
        <v>0.016516203703703703</v>
      </c>
    </row>
    <row r="164" spans="1:11" ht="12.75">
      <c r="A164" s="20">
        <v>155</v>
      </c>
      <c r="B164" s="20">
        <v>267</v>
      </c>
      <c r="C164" s="20" t="s">
        <v>218</v>
      </c>
      <c r="D164" s="21">
        <v>36</v>
      </c>
      <c r="E164" s="22" t="str">
        <f t="shared" si="5"/>
        <v>Veterano</v>
      </c>
      <c r="F164" s="23" t="str">
        <f t="shared" si="4"/>
        <v>A</v>
      </c>
      <c r="G164" s="21" t="s">
        <v>53</v>
      </c>
      <c r="H164" s="21">
        <v>22</v>
      </c>
      <c r="I164" s="21" t="s">
        <v>9</v>
      </c>
      <c r="J164" s="20" t="s">
        <v>71</v>
      </c>
      <c r="K164" s="24">
        <v>0.016550925925925924</v>
      </c>
    </row>
    <row r="165" spans="1:11" ht="12.75">
      <c r="A165" s="20">
        <v>156</v>
      </c>
      <c r="B165" s="20">
        <v>259</v>
      </c>
      <c r="C165" s="20" t="s">
        <v>219</v>
      </c>
      <c r="D165" s="21">
        <v>17</v>
      </c>
      <c r="E165" s="22" t="str">
        <f t="shared" si="5"/>
        <v>Júnior</v>
      </c>
      <c r="F165" s="23" t="str">
        <f t="shared" si="4"/>
        <v> </v>
      </c>
      <c r="G165" s="21" t="s">
        <v>8</v>
      </c>
      <c r="H165" s="21">
        <v>89</v>
      </c>
      <c r="I165" s="21" t="s">
        <v>9</v>
      </c>
      <c r="J165" s="20" t="s">
        <v>107</v>
      </c>
      <c r="K165" s="24">
        <v>0.0165625</v>
      </c>
    </row>
    <row r="166" spans="1:11" ht="12.75">
      <c r="A166" s="20">
        <v>157</v>
      </c>
      <c r="B166" s="20">
        <v>268</v>
      </c>
      <c r="C166" s="20" t="s">
        <v>220</v>
      </c>
      <c r="D166" s="21">
        <v>35</v>
      </c>
      <c r="E166" s="22" t="str">
        <f t="shared" si="5"/>
        <v>Veterano</v>
      </c>
      <c r="F166" s="23" t="str">
        <f t="shared" si="4"/>
        <v>A</v>
      </c>
      <c r="G166" s="21" t="s">
        <v>53</v>
      </c>
      <c r="H166" s="21">
        <v>23</v>
      </c>
      <c r="I166" s="21" t="s">
        <v>9</v>
      </c>
      <c r="J166" s="20" t="s">
        <v>71</v>
      </c>
      <c r="K166" s="24">
        <v>0.0165625</v>
      </c>
    </row>
    <row r="167" spans="1:11" ht="12.75">
      <c r="A167" s="20">
        <v>158</v>
      </c>
      <c r="B167" s="20">
        <v>56</v>
      </c>
      <c r="C167" s="20" t="s">
        <v>221</v>
      </c>
      <c r="D167" s="21">
        <v>27</v>
      </c>
      <c r="E167" s="22" t="str">
        <f t="shared" si="5"/>
        <v>Sénior</v>
      </c>
      <c r="F167" s="23" t="str">
        <f t="shared" si="4"/>
        <v> </v>
      </c>
      <c r="G167" s="21" t="s">
        <v>46</v>
      </c>
      <c r="H167" s="21">
        <v>14</v>
      </c>
      <c r="I167" s="21" t="s">
        <v>43</v>
      </c>
      <c r="J167" s="20" t="s">
        <v>25</v>
      </c>
      <c r="K167" s="24">
        <v>0.016585648148148148</v>
      </c>
    </row>
    <row r="168" spans="1:11" ht="12.75">
      <c r="A168" s="20">
        <v>159</v>
      </c>
      <c r="B168" s="20">
        <v>540</v>
      </c>
      <c r="C168" s="20" t="s">
        <v>222</v>
      </c>
      <c r="D168" s="21">
        <v>19</v>
      </c>
      <c r="E168" s="22" t="str">
        <f t="shared" si="5"/>
        <v>Sénior</v>
      </c>
      <c r="F168" s="23" t="str">
        <f t="shared" si="4"/>
        <v> </v>
      </c>
      <c r="G168" s="21" t="s">
        <v>8</v>
      </c>
      <c r="H168" s="21">
        <v>90</v>
      </c>
      <c r="I168" s="21" t="s">
        <v>9</v>
      </c>
      <c r="J168" s="20" t="s">
        <v>54</v>
      </c>
      <c r="K168" s="24">
        <v>0.016585648148148148</v>
      </c>
    </row>
    <row r="169" spans="1:11" ht="12.75">
      <c r="A169" s="20">
        <v>160</v>
      </c>
      <c r="B169" s="20">
        <v>252</v>
      </c>
      <c r="C169" s="20" t="s">
        <v>223</v>
      </c>
      <c r="D169" s="21">
        <v>37</v>
      </c>
      <c r="E169" s="22" t="str">
        <f t="shared" si="5"/>
        <v>Veterano</v>
      </c>
      <c r="F169" s="23" t="str">
        <f t="shared" si="4"/>
        <v>A</v>
      </c>
      <c r="G169" s="21" t="s">
        <v>53</v>
      </c>
      <c r="H169" s="21">
        <v>24</v>
      </c>
      <c r="I169" s="21" t="s">
        <v>9</v>
      </c>
      <c r="J169" s="20" t="s">
        <v>54</v>
      </c>
      <c r="K169" s="24">
        <v>0.01659722222222222</v>
      </c>
    </row>
    <row r="170" spans="1:11" ht="12.75">
      <c r="A170" s="20">
        <v>161</v>
      </c>
      <c r="B170" s="20">
        <v>584</v>
      </c>
      <c r="C170" s="20" t="s">
        <v>224</v>
      </c>
      <c r="D170" s="21">
        <v>42</v>
      </c>
      <c r="E170" s="22" t="str">
        <f t="shared" si="5"/>
        <v>Veterano</v>
      </c>
      <c r="F170" s="23" t="str">
        <f t="shared" si="4"/>
        <v>B</v>
      </c>
      <c r="G170" s="21" t="s">
        <v>76</v>
      </c>
      <c r="H170" s="21">
        <v>16</v>
      </c>
      <c r="I170" s="21" t="s">
        <v>9</v>
      </c>
      <c r="J170" s="20" t="s">
        <v>114</v>
      </c>
      <c r="K170" s="24">
        <v>0.01659722222222222</v>
      </c>
    </row>
    <row r="171" spans="1:11" ht="12.75">
      <c r="A171" s="20">
        <v>162</v>
      </c>
      <c r="B171" s="20">
        <v>531</v>
      </c>
      <c r="C171" s="20" t="s">
        <v>225</v>
      </c>
      <c r="D171" s="21">
        <v>35</v>
      </c>
      <c r="E171" s="22" t="str">
        <f t="shared" si="5"/>
        <v>Veterano</v>
      </c>
      <c r="F171" s="23" t="str">
        <f t="shared" si="4"/>
        <v>A</v>
      </c>
      <c r="G171" s="21" t="s">
        <v>53</v>
      </c>
      <c r="H171" s="21">
        <v>25</v>
      </c>
      <c r="I171" s="21" t="s">
        <v>9</v>
      </c>
      <c r="J171" s="20" t="s">
        <v>54</v>
      </c>
      <c r="K171" s="24">
        <v>0.016631944444444446</v>
      </c>
    </row>
    <row r="172" spans="1:11" ht="12.75">
      <c r="A172" s="20">
        <v>163</v>
      </c>
      <c r="B172" s="20">
        <v>917</v>
      </c>
      <c r="C172" s="20" t="s">
        <v>226</v>
      </c>
      <c r="D172" s="21">
        <v>26</v>
      </c>
      <c r="E172" s="22" t="str">
        <f t="shared" si="5"/>
        <v>Sénior</v>
      </c>
      <c r="F172" s="23" t="str">
        <f t="shared" si="4"/>
        <v> </v>
      </c>
      <c r="G172" s="21" t="s">
        <v>8</v>
      </c>
      <c r="H172" s="21">
        <v>91</v>
      </c>
      <c r="I172" s="21" t="s">
        <v>9</v>
      </c>
      <c r="J172" s="20" t="s">
        <v>227</v>
      </c>
      <c r="K172" s="24">
        <v>0.01664351851851852</v>
      </c>
    </row>
    <row r="173" spans="1:11" ht="12.75">
      <c r="A173" s="20">
        <v>164</v>
      </c>
      <c r="B173" s="20">
        <v>337</v>
      </c>
      <c r="C173" s="20" t="s">
        <v>228</v>
      </c>
      <c r="D173" s="21">
        <v>33</v>
      </c>
      <c r="E173" s="22" t="str">
        <f t="shared" si="5"/>
        <v>Sénior</v>
      </c>
      <c r="F173" s="23" t="str">
        <f t="shared" si="4"/>
        <v> </v>
      </c>
      <c r="G173" s="21" t="s">
        <v>8</v>
      </c>
      <c r="H173" s="21">
        <v>92</v>
      </c>
      <c r="I173" s="21" t="s">
        <v>9</v>
      </c>
      <c r="J173" s="20" t="s">
        <v>59</v>
      </c>
      <c r="K173" s="24">
        <v>0.016655092592592593</v>
      </c>
    </row>
    <row r="174" spans="1:11" ht="12.75">
      <c r="A174" s="20">
        <v>165</v>
      </c>
      <c r="B174" s="20">
        <v>994</v>
      </c>
      <c r="C174" s="20" t="s">
        <v>229</v>
      </c>
      <c r="D174" s="21">
        <v>30</v>
      </c>
      <c r="E174" s="22" t="str">
        <f t="shared" si="5"/>
        <v>Sénior</v>
      </c>
      <c r="F174" s="23" t="str">
        <f t="shared" si="4"/>
        <v> </v>
      </c>
      <c r="G174" s="21" t="s">
        <v>8</v>
      </c>
      <c r="H174" s="21">
        <v>93</v>
      </c>
      <c r="I174" s="21" t="s">
        <v>9</v>
      </c>
      <c r="J174" s="20" t="s">
        <v>101</v>
      </c>
      <c r="K174" s="24">
        <v>0.016655092592592593</v>
      </c>
    </row>
    <row r="175" spans="1:11" ht="12.75">
      <c r="A175" s="20">
        <v>166</v>
      </c>
      <c r="B175" s="20">
        <v>408</v>
      </c>
      <c r="C175" s="20" t="s">
        <v>230</v>
      </c>
      <c r="D175" s="21">
        <v>39</v>
      </c>
      <c r="E175" s="22" t="str">
        <f t="shared" si="5"/>
        <v>Veterano</v>
      </c>
      <c r="F175" s="23" t="str">
        <f t="shared" si="4"/>
        <v>A</v>
      </c>
      <c r="G175" s="21" t="s">
        <v>53</v>
      </c>
      <c r="H175" s="21">
        <v>26</v>
      </c>
      <c r="I175" s="21" t="s">
        <v>9</v>
      </c>
      <c r="J175" s="20" t="s">
        <v>96</v>
      </c>
      <c r="K175" s="24">
        <v>0.016666666666666666</v>
      </c>
    </row>
    <row r="176" spans="1:11" ht="12.75">
      <c r="A176" s="20">
        <v>167</v>
      </c>
      <c r="B176" s="20">
        <v>472</v>
      </c>
      <c r="C176" s="20" t="s">
        <v>231</v>
      </c>
      <c r="D176" s="21">
        <v>62</v>
      </c>
      <c r="E176" s="22" t="str">
        <f t="shared" si="5"/>
        <v>Veterano</v>
      </c>
      <c r="F176" s="23" t="str">
        <f t="shared" si="4"/>
        <v>F</v>
      </c>
      <c r="G176" s="21" t="s">
        <v>232</v>
      </c>
      <c r="H176" s="21">
        <v>1</v>
      </c>
      <c r="I176" s="21" t="s">
        <v>9</v>
      </c>
      <c r="J176" s="20" t="s">
        <v>233</v>
      </c>
      <c r="K176" s="24">
        <v>0.016666666666666666</v>
      </c>
    </row>
    <row r="177" spans="1:11" ht="12.75">
      <c r="A177" s="20">
        <v>168</v>
      </c>
      <c r="B177" s="20">
        <v>195</v>
      </c>
      <c r="C177" s="20" t="s">
        <v>234</v>
      </c>
      <c r="D177" s="21">
        <v>25</v>
      </c>
      <c r="E177" s="22" t="str">
        <f t="shared" si="5"/>
        <v>Sénior</v>
      </c>
      <c r="F177" s="23" t="str">
        <f t="shared" si="4"/>
        <v> </v>
      </c>
      <c r="G177" s="21" t="s">
        <v>46</v>
      </c>
      <c r="H177" s="21">
        <v>15</v>
      </c>
      <c r="I177" s="21" t="s">
        <v>43</v>
      </c>
      <c r="J177" s="20" t="s">
        <v>38</v>
      </c>
      <c r="K177" s="24">
        <v>0.016689814814814817</v>
      </c>
    </row>
    <row r="178" spans="1:11" ht="12.75">
      <c r="A178" s="20">
        <v>169</v>
      </c>
      <c r="B178" s="20">
        <v>411</v>
      </c>
      <c r="C178" s="20" t="s">
        <v>235</v>
      </c>
      <c r="D178" s="21">
        <v>34</v>
      </c>
      <c r="E178" s="22" t="str">
        <f t="shared" si="5"/>
        <v>Sénior</v>
      </c>
      <c r="F178" s="23" t="str">
        <f t="shared" si="4"/>
        <v> </v>
      </c>
      <c r="G178" s="21" t="s">
        <v>8</v>
      </c>
      <c r="H178" s="21">
        <v>94</v>
      </c>
      <c r="I178" s="21" t="s">
        <v>9</v>
      </c>
      <c r="J178" s="20" t="s">
        <v>96</v>
      </c>
      <c r="K178" s="24">
        <v>0.016701388888888887</v>
      </c>
    </row>
    <row r="179" spans="1:11" ht="12.75">
      <c r="A179" s="20">
        <v>170</v>
      </c>
      <c r="B179" s="20">
        <v>500</v>
      </c>
      <c r="C179" s="20" t="s">
        <v>236</v>
      </c>
      <c r="D179" s="21">
        <v>44</v>
      </c>
      <c r="E179" s="22" t="str">
        <f t="shared" si="5"/>
        <v>Veterano</v>
      </c>
      <c r="F179" s="23" t="str">
        <f t="shared" si="4"/>
        <v>B</v>
      </c>
      <c r="G179" s="21" t="s">
        <v>76</v>
      </c>
      <c r="H179" s="21">
        <v>17</v>
      </c>
      <c r="I179" s="21" t="s">
        <v>9</v>
      </c>
      <c r="J179" s="20" t="s">
        <v>54</v>
      </c>
      <c r="K179" s="24">
        <v>0.01673611111111111</v>
      </c>
    </row>
    <row r="180" spans="1:11" ht="12.75">
      <c r="A180" s="20">
        <v>171</v>
      </c>
      <c r="B180" s="20">
        <v>641</v>
      </c>
      <c r="C180" s="20" t="s">
        <v>237</v>
      </c>
      <c r="D180" s="21">
        <v>33</v>
      </c>
      <c r="E180" s="22" t="str">
        <f t="shared" si="5"/>
        <v>Sénior</v>
      </c>
      <c r="F180" s="23" t="str">
        <f t="shared" si="4"/>
        <v> </v>
      </c>
      <c r="G180" s="21" t="s">
        <v>8</v>
      </c>
      <c r="H180" s="21">
        <v>95</v>
      </c>
      <c r="I180" s="21" t="s">
        <v>9</v>
      </c>
      <c r="J180" s="20" t="s">
        <v>80</v>
      </c>
      <c r="K180" s="24">
        <v>0.01673611111111111</v>
      </c>
    </row>
    <row r="181" spans="1:11" ht="12.75">
      <c r="A181" s="20">
        <v>172</v>
      </c>
      <c r="B181" s="20">
        <v>130</v>
      </c>
      <c r="C181" s="20" t="s">
        <v>238</v>
      </c>
      <c r="D181" s="21">
        <v>20</v>
      </c>
      <c r="E181" s="22" t="str">
        <f t="shared" si="5"/>
        <v>Sénior</v>
      </c>
      <c r="F181" s="23" t="str">
        <f t="shared" si="4"/>
        <v> </v>
      </c>
      <c r="G181" s="21" t="s">
        <v>8</v>
      </c>
      <c r="H181" s="21">
        <v>96</v>
      </c>
      <c r="I181" s="21" t="s">
        <v>9</v>
      </c>
      <c r="J181" s="20" t="s">
        <v>239</v>
      </c>
      <c r="K181" s="24">
        <v>0.016747685185185185</v>
      </c>
    </row>
    <row r="182" spans="1:11" ht="12.75">
      <c r="A182" s="20">
        <v>173</v>
      </c>
      <c r="B182" s="20">
        <v>631</v>
      </c>
      <c r="C182" s="20" t="s">
        <v>240</v>
      </c>
      <c r="D182" s="21">
        <v>43</v>
      </c>
      <c r="E182" s="22" t="str">
        <f t="shared" si="5"/>
        <v>Veterano</v>
      </c>
      <c r="F182" s="23" t="str">
        <f t="shared" si="4"/>
        <v>B</v>
      </c>
      <c r="G182" s="21" t="s">
        <v>76</v>
      </c>
      <c r="H182" s="21">
        <v>18</v>
      </c>
      <c r="I182" s="21" t="s">
        <v>9</v>
      </c>
      <c r="J182" s="20" t="s">
        <v>80</v>
      </c>
      <c r="K182" s="24">
        <v>0.016770833333333332</v>
      </c>
    </row>
    <row r="183" spans="1:11" ht="12.75">
      <c r="A183" s="20">
        <v>174</v>
      </c>
      <c r="B183" s="20">
        <v>570</v>
      </c>
      <c r="C183" s="20" t="s">
        <v>241</v>
      </c>
      <c r="D183" s="21">
        <v>31</v>
      </c>
      <c r="E183" s="22" t="str">
        <f t="shared" si="5"/>
        <v>Sénior</v>
      </c>
      <c r="F183" s="23" t="str">
        <f t="shared" si="4"/>
        <v> </v>
      </c>
      <c r="G183" s="21" t="s">
        <v>8</v>
      </c>
      <c r="H183" s="21">
        <v>97</v>
      </c>
      <c r="I183" s="21" t="s">
        <v>9</v>
      </c>
      <c r="J183" s="20" t="s">
        <v>54</v>
      </c>
      <c r="K183" s="24">
        <v>0.016793981481481483</v>
      </c>
    </row>
    <row r="184" spans="1:11" ht="12.75">
      <c r="A184" s="20">
        <v>175</v>
      </c>
      <c r="B184" s="20">
        <v>798</v>
      </c>
      <c r="C184" s="20" t="s">
        <v>242</v>
      </c>
      <c r="D184" s="21">
        <v>22</v>
      </c>
      <c r="E184" s="22" t="str">
        <f t="shared" si="5"/>
        <v>Sénior</v>
      </c>
      <c r="F184" s="23" t="str">
        <f t="shared" si="4"/>
        <v> </v>
      </c>
      <c r="G184" s="21" t="s">
        <v>8</v>
      </c>
      <c r="H184" s="21">
        <v>98</v>
      </c>
      <c r="I184" s="21" t="s">
        <v>9</v>
      </c>
      <c r="J184" s="20" t="s">
        <v>114</v>
      </c>
      <c r="K184" s="24">
        <v>0.016805555555555556</v>
      </c>
    </row>
    <row r="185" spans="1:11" ht="12.75">
      <c r="A185" s="20">
        <v>176</v>
      </c>
      <c r="B185" s="20">
        <v>325</v>
      </c>
      <c r="C185" s="20" t="s">
        <v>243</v>
      </c>
      <c r="D185" s="21">
        <v>32</v>
      </c>
      <c r="E185" s="22" t="str">
        <f t="shared" si="5"/>
        <v>Sénior</v>
      </c>
      <c r="F185" s="23" t="str">
        <f t="shared" si="4"/>
        <v> </v>
      </c>
      <c r="G185" s="21" t="s">
        <v>8</v>
      </c>
      <c r="H185" s="21">
        <v>99</v>
      </c>
      <c r="I185" s="21" t="s">
        <v>9</v>
      </c>
      <c r="J185" s="20" t="s">
        <v>244</v>
      </c>
      <c r="K185" s="24">
        <v>0.016828703703703703</v>
      </c>
    </row>
    <row r="186" spans="1:11" ht="12.75">
      <c r="A186" s="20">
        <v>177</v>
      </c>
      <c r="B186" s="20">
        <v>564</v>
      </c>
      <c r="C186" s="20" t="s">
        <v>245</v>
      </c>
      <c r="D186" s="21">
        <v>18</v>
      </c>
      <c r="E186" s="22" t="str">
        <f t="shared" si="5"/>
        <v>Júnior</v>
      </c>
      <c r="F186" s="23" t="str">
        <f t="shared" si="4"/>
        <v> </v>
      </c>
      <c r="G186" s="21" t="s">
        <v>8</v>
      </c>
      <c r="H186" s="21">
        <v>100</v>
      </c>
      <c r="I186" s="21" t="s">
        <v>9</v>
      </c>
      <c r="J186" s="20" t="s">
        <v>54</v>
      </c>
      <c r="K186" s="24">
        <v>0.016828703703703703</v>
      </c>
    </row>
    <row r="187" spans="1:11" ht="12.75">
      <c r="A187" s="20">
        <v>178</v>
      </c>
      <c r="B187" s="20">
        <v>387</v>
      </c>
      <c r="C187" s="20" t="s">
        <v>246</v>
      </c>
      <c r="D187" s="21">
        <v>59</v>
      </c>
      <c r="E187" s="22" t="str">
        <f t="shared" si="5"/>
        <v>Veterano</v>
      </c>
      <c r="F187" s="23" t="str">
        <f t="shared" si="4"/>
        <v>E</v>
      </c>
      <c r="G187" s="21" t="s">
        <v>122</v>
      </c>
      <c r="H187" s="21">
        <v>3</v>
      </c>
      <c r="I187" s="21" t="s">
        <v>9</v>
      </c>
      <c r="J187" s="20" t="s">
        <v>96</v>
      </c>
      <c r="K187" s="24">
        <v>0.016840277777777777</v>
      </c>
    </row>
    <row r="188" spans="1:11" ht="12.75">
      <c r="A188" s="20">
        <v>179</v>
      </c>
      <c r="B188" s="20">
        <v>505</v>
      </c>
      <c r="C188" s="20" t="s">
        <v>247</v>
      </c>
      <c r="D188" s="21">
        <v>42</v>
      </c>
      <c r="E188" s="22" t="str">
        <f t="shared" si="5"/>
        <v>Veterano</v>
      </c>
      <c r="F188" s="23" t="str">
        <f t="shared" si="4"/>
        <v>B</v>
      </c>
      <c r="G188" s="21" t="s">
        <v>76</v>
      </c>
      <c r="H188" s="21">
        <v>19</v>
      </c>
      <c r="I188" s="21" t="s">
        <v>9</v>
      </c>
      <c r="J188" s="20" t="s">
        <v>77</v>
      </c>
      <c r="K188" s="24">
        <v>0.016863425925925928</v>
      </c>
    </row>
    <row r="189" spans="1:11" ht="12.75">
      <c r="A189" s="20">
        <v>180</v>
      </c>
      <c r="B189" s="20">
        <v>859</v>
      </c>
      <c r="C189" s="20" t="s">
        <v>248</v>
      </c>
      <c r="D189" s="21">
        <v>43</v>
      </c>
      <c r="E189" s="22" t="str">
        <f t="shared" si="5"/>
        <v>Veterano</v>
      </c>
      <c r="F189" s="23" t="str">
        <f t="shared" si="4"/>
        <v>B</v>
      </c>
      <c r="G189" s="21" t="s">
        <v>76</v>
      </c>
      <c r="H189" s="21">
        <v>20</v>
      </c>
      <c r="I189" s="21" t="s">
        <v>9</v>
      </c>
      <c r="J189" s="20" t="s">
        <v>114</v>
      </c>
      <c r="K189" s="24">
        <v>0.016863425925925928</v>
      </c>
    </row>
    <row r="190" spans="1:11" ht="12.75">
      <c r="A190" s="20">
        <v>181</v>
      </c>
      <c r="B190" s="20">
        <v>52</v>
      </c>
      <c r="C190" s="20" t="s">
        <v>249</v>
      </c>
      <c r="D190" s="21">
        <v>30</v>
      </c>
      <c r="E190" s="22" t="str">
        <f t="shared" si="5"/>
        <v>Sénior</v>
      </c>
      <c r="F190" s="23" t="str">
        <f t="shared" si="4"/>
        <v> </v>
      </c>
      <c r="G190" s="21" t="s">
        <v>8</v>
      </c>
      <c r="H190" s="21">
        <v>101</v>
      </c>
      <c r="I190" s="21" t="s">
        <v>9</v>
      </c>
      <c r="J190" s="20" t="s">
        <v>250</v>
      </c>
      <c r="K190" s="24">
        <v>0.016875</v>
      </c>
    </row>
    <row r="191" spans="1:11" ht="12.75">
      <c r="A191" s="20">
        <v>182</v>
      </c>
      <c r="B191" s="20">
        <v>662</v>
      </c>
      <c r="C191" s="20" t="s">
        <v>251</v>
      </c>
      <c r="D191" s="21">
        <v>18</v>
      </c>
      <c r="E191" s="22" t="str">
        <f t="shared" si="5"/>
        <v>Júnior</v>
      </c>
      <c r="F191" s="23" t="str">
        <f t="shared" si="4"/>
        <v> </v>
      </c>
      <c r="G191" s="21" t="s">
        <v>8</v>
      </c>
      <c r="H191" s="21">
        <v>102</v>
      </c>
      <c r="I191" s="21" t="s">
        <v>9</v>
      </c>
      <c r="J191" s="20" t="s">
        <v>80</v>
      </c>
      <c r="K191" s="24">
        <v>0.016875</v>
      </c>
    </row>
    <row r="192" spans="1:11" ht="12.75">
      <c r="A192" s="20">
        <v>183</v>
      </c>
      <c r="B192" s="20">
        <v>851</v>
      </c>
      <c r="C192" s="20" t="s">
        <v>252</v>
      </c>
      <c r="D192" s="21">
        <v>31</v>
      </c>
      <c r="E192" s="22" t="str">
        <f t="shared" si="5"/>
        <v>Sénior</v>
      </c>
      <c r="F192" s="23" t="str">
        <f t="shared" si="4"/>
        <v> </v>
      </c>
      <c r="G192" s="21" t="s">
        <v>8</v>
      </c>
      <c r="H192" s="21">
        <v>103</v>
      </c>
      <c r="I192" s="21" t="s">
        <v>9</v>
      </c>
      <c r="J192" s="20" t="s">
        <v>114</v>
      </c>
      <c r="K192" s="24">
        <v>0.016886574074074075</v>
      </c>
    </row>
    <row r="193" spans="1:11" ht="12.75">
      <c r="A193" s="20">
        <v>184</v>
      </c>
      <c r="B193" s="20">
        <v>471</v>
      </c>
      <c r="C193" s="20" t="s">
        <v>253</v>
      </c>
      <c r="D193" s="21">
        <v>58</v>
      </c>
      <c r="E193" s="22" t="str">
        <f t="shared" si="5"/>
        <v>Veterano</v>
      </c>
      <c r="F193" s="23" t="str">
        <f t="shared" si="4"/>
        <v>E</v>
      </c>
      <c r="G193" s="21" t="s">
        <v>122</v>
      </c>
      <c r="H193" s="21">
        <v>4</v>
      </c>
      <c r="I193" s="21" t="s">
        <v>9</v>
      </c>
      <c r="J193" s="20" t="s">
        <v>254</v>
      </c>
      <c r="K193" s="24">
        <v>0.016909722222222225</v>
      </c>
    </row>
    <row r="194" spans="1:11" ht="12.75">
      <c r="A194" s="20">
        <v>185</v>
      </c>
      <c r="B194" s="20">
        <v>633</v>
      </c>
      <c r="C194" s="20" t="s">
        <v>255</v>
      </c>
      <c r="D194" s="21">
        <v>42</v>
      </c>
      <c r="E194" s="22" t="str">
        <f t="shared" si="5"/>
        <v>Veterano</v>
      </c>
      <c r="F194" s="23" t="str">
        <f t="shared" si="4"/>
        <v>B</v>
      </c>
      <c r="G194" s="21" t="s">
        <v>76</v>
      </c>
      <c r="H194" s="21">
        <v>21</v>
      </c>
      <c r="I194" s="21" t="s">
        <v>9</v>
      </c>
      <c r="J194" s="20" t="s">
        <v>80</v>
      </c>
      <c r="K194" s="24">
        <v>0.016909722222222225</v>
      </c>
    </row>
    <row r="195" spans="1:11" ht="12.75">
      <c r="A195" s="20">
        <v>186</v>
      </c>
      <c r="B195" s="20">
        <v>292</v>
      </c>
      <c r="C195" s="20" t="s">
        <v>256</v>
      </c>
      <c r="D195" s="21">
        <v>33</v>
      </c>
      <c r="E195" s="22" t="str">
        <f t="shared" si="5"/>
        <v>Sénior</v>
      </c>
      <c r="F195" s="23" t="str">
        <f t="shared" si="4"/>
        <v> </v>
      </c>
      <c r="G195" s="21" t="s">
        <v>8</v>
      </c>
      <c r="H195" s="21">
        <v>104</v>
      </c>
      <c r="I195" s="21" t="s">
        <v>9</v>
      </c>
      <c r="J195" s="20" t="s">
        <v>257</v>
      </c>
      <c r="K195" s="24">
        <v>0.0169212962962963</v>
      </c>
    </row>
    <row r="196" spans="1:11" ht="12.75">
      <c r="A196" s="20">
        <v>187</v>
      </c>
      <c r="B196" s="20">
        <v>649</v>
      </c>
      <c r="C196" s="20" t="s">
        <v>258</v>
      </c>
      <c r="D196" s="21">
        <v>28</v>
      </c>
      <c r="E196" s="22" t="str">
        <f t="shared" si="5"/>
        <v>Sénior</v>
      </c>
      <c r="F196" s="23" t="str">
        <f t="shared" si="4"/>
        <v> </v>
      </c>
      <c r="G196" s="21" t="s">
        <v>8</v>
      </c>
      <c r="H196" s="21">
        <v>105</v>
      </c>
      <c r="I196" s="21" t="s">
        <v>9</v>
      </c>
      <c r="J196" s="20" t="s">
        <v>80</v>
      </c>
      <c r="K196" s="24">
        <v>0.0169212962962963</v>
      </c>
    </row>
    <row r="197" spans="1:11" ht="12.75">
      <c r="A197" s="20">
        <v>188</v>
      </c>
      <c r="B197" s="20">
        <v>681</v>
      </c>
      <c r="C197" s="20" t="s">
        <v>259</v>
      </c>
      <c r="D197" s="21">
        <v>19</v>
      </c>
      <c r="E197" s="22" t="str">
        <f t="shared" si="5"/>
        <v>Sénior</v>
      </c>
      <c r="F197" s="23" t="str">
        <f t="shared" si="4"/>
        <v> </v>
      </c>
      <c r="G197" s="21" t="s">
        <v>8</v>
      </c>
      <c r="H197" s="21">
        <v>106</v>
      </c>
      <c r="I197" s="21" t="s">
        <v>9</v>
      </c>
      <c r="J197" s="20" t="s">
        <v>89</v>
      </c>
      <c r="K197" s="24">
        <v>0.0169212962962963</v>
      </c>
    </row>
    <row r="198" spans="1:11" ht="12.75">
      <c r="A198" s="20">
        <v>189</v>
      </c>
      <c r="B198" s="20">
        <v>79</v>
      </c>
      <c r="C198" s="20" t="s">
        <v>260</v>
      </c>
      <c r="D198" s="21">
        <v>25</v>
      </c>
      <c r="E198" s="22" t="str">
        <f t="shared" si="5"/>
        <v>Sénior</v>
      </c>
      <c r="F198" s="23" t="str">
        <f t="shared" si="4"/>
        <v> </v>
      </c>
      <c r="G198" s="21" t="s">
        <v>8</v>
      </c>
      <c r="H198" s="21">
        <v>107</v>
      </c>
      <c r="I198" s="21" t="s">
        <v>9</v>
      </c>
      <c r="J198" s="20" t="s">
        <v>54</v>
      </c>
      <c r="K198" s="24">
        <v>0.01693287037037037</v>
      </c>
    </row>
    <row r="199" spans="1:11" ht="12.75">
      <c r="A199" s="20">
        <v>190</v>
      </c>
      <c r="B199" s="20">
        <v>674</v>
      </c>
      <c r="C199" s="20" t="s">
        <v>261</v>
      </c>
      <c r="D199" s="21">
        <v>32</v>
      </c>
      <c r="E199" s="22" t="str">
        <f t="shared" si="5"/>
        <v>Sénior</v>
      </c>
      <c r="F199" s="23" t="str">
        <f t="shared" si="4"/>
        <v> </v>
      </c>
      <c r="G199" s="21" t="s">
        <v>8</v>
      </c>
      <c r="H199" s="21">
        <v>108</v>
      </c>
      <c r="I199" s="21" t="s">
        <v>9</v>
      </c>
      <c r="J199" s="20" t="s">
        <v>54</v>
      </c>
      <c r="K199" s="24">
        <v>0.01695601851851852</v>
      </c>
    </row>
    <row r="200" spans="1:11" ht="12.75">
      <c r="A200" s="20">
        <v>191</v>
      </c>
      <c r="B200" s="20">
        <v>952</v>
      </c>
      <c r="C200" s="20" t="s">
        <v>262</v>
      </c>
      <c r="D200" s="21">
        <v>29</v>
      </c>
      <c r="E200" s="22" t="str">
        <f t="shared" si="5"/>
        <v>Sénior</v>
      </c>
      <c r="F200" s="23" t="str">
        <f t="shared" si="4"/>
        <v> </v>
      </c>
      <c r="G200" s="21" t="s">
        <v>8</v>
      </c>
      <c r="H200" s="21">
        <v>109</v>
      </c>
      <c r="I200" s="21" t="s">
        <v>9</v>
      </c>
      <c r="J200" s="20" t="s">
        <v>138</v>
      </c>
      <c r="K200" s="24">
        <v>0.016967592592592593</v>
      </c>
    </row>
    <row r="201" spans="1:11" ht="12.75">
      <c r="A201" s="20">
        <v>192</v>
      </c>
      <c r="B201" s="20">
        <v>322</v>
      </c>
      <c r="C201" s="20" t="s">
        <v>263</v>
      </c>
      <c r="D201" s="21">
        <v>18</v>
      </c>
      <c r="E201" s="22" t="str">
        <f t="shared" si="5"/>
        <v>Júnior</v>
      </c>
      <c r="F201" s="23" t="str">
        <f t="shared" si="4"/>
        <v> </v>
      </c>
      <c r="G201" s="21" t="s">
        <v>8</v>
      </c>
      <c r="H201" s="21">
        <v>110</v>
      </c>
      <c r="I201" s="21" t="s">
        <v>9</v>
      </c>
      <c r="J201" s="20" t="s">
        <v>264</v>
      </c>
      <c r="K201" s="24">
        <v>0.016979166666666667</v>
      </c>
    </row>
    <row r="202" spans="1:11" ht="12.75">
      <c r="A202" s="20">
        <v>193</v>
      </c>
      <c r="B202" s="20">
        <v>519</v>
      </c>
      <c r="C202" s="20" t="s">
        <v>265</v>
      </c>
      <c r="D202" s="21">
        <v>37</v>
      </c>
      <c r="E202" s="22" t="str">
        <f t="shared" si="5"/>
        <v>Veterano</v>
      </c>
      <c r="F202" s="23" t="str">
        <f aca="true" t="shared" si="6" ref="F202:F265">IF(AND(D202&gt;=35,D202&lt;=39),"A",IF(AND(D202&gt;=40,D202&lt;=44),"B",IF(AND(D202&gt;=45,D202&lt;=49),"C",IF(AND(D202&gt;=50,D202&lt;=54),"D",IF(AND(D202&gt;=55,D202&lt;=59),"E",IF(AND(D202&gt;=60,D202&lt;=64),"F",IF(AND(D202&gt;=65,D202&lt;=69),"G"," ")))))))</f>
        <v>A</v>
      </c>
      <c r="G202" s="21" t="s">
        <v>53</v>
      </c>
      <c r="H202" s="21">
        <v>27</v>
      </c>
      <c r="I202" s="21" t="s">
        <v>9</v>
      </c>
      <c r="J202" s="20" t="s">
        <v>54</v>
      </c>
      <c r="K202" s="24">
        <v>0.01699074074074074</v>
      </c>
    </row>
    <row r="203" spans="1:11" ht="12.75">
      <c r="A203" s="20">
        <v>194</v>
      </c>
      <c r="B203" s="20">
        <v>858</v>
      </c>
      <c r="C203" s="20" t="s">
        <v>266</v>
      </c>
      <c r="D203" s="21">
        <v>22</v>
      </c>
      <c r="E203" s="22" t="str">
        <f aca="true" t="shared" si="7" ref="E203:E266">IF(AND(D203&gt;=35),"Veterano",IF(AND(D203&gt;=19,D203&lt;=34),"Sénior",IF(AND(D203&gt;=17,D203&lt;=18),"Júnior",IF(AND(D203=16),"Juvenil",IF(AND(D203&lt;16),"Não permitido"," ")))))</f>
        <v>Sénior</v>
      </c>
      <c r="F203" s="23" t="str">
        <f t="shared" si="6"/>
        <v> </v>
      </c>
      <c r="G203" s="21" t="s">
        <v>8</v>
      </c>
      <c r="H203" s="21">
        <v>111</v>
      </c>
      <c r="I203" s="21" t="s">
        <v>9</v>
      </c>
      <c r="J203" s="20" t="s">
        <v>114</v>
      </c>
      <c r="K203" s="24">
        <v>0.01699074074074074</v>
      </c>
    </row>
    <row r="204" spans="1:11" ht="12.75">
      <c r="A204" s="20">
        <v>195</v>
      </c>
      <c r="B204" s="20">
        <v>396</v>
      </c>
      <c r="C204" s="20" t="s">
        <v>267</v>
      </c>
      <c r="D204" s="21">
        <v>31</v>
      </c>
      <c r="E204" s="22" t="str">
        <f t="shared" si="7"/>
        <v>Sénior</v>
      </c>
      <c r="F204" s="23" t="str">
        <f t="shared" si="6"/>
        <v> </v>
      </c>
      <c r="G204" s="21" t="s">
        <v>8</v>
      </c>
      <c r="H204" s="21">
        <v>112</v>
      </c>
      <c r="I204" s="21" t="s">
        <v>9</v>
      </c>
      <c r="J204" s="20" t="s">
        <v>268</v>
      </c>
      <c r="K204" s="24">
        <v>0.017002314814814814</v>
      </c>
    </row>
    <row r="205" spans="1:11" ht="12.75">
      <c r="A205" s="20">
        <v>196</v>
      </c>
      <c r="B205" s="20">
        <v>445</v>
      </c>
      <c r="C205" s="20" t="s">
        <v>269</v>
      </c>
      <c r="D205" s="21">
        <v>36</v>
      </c>
      <c r="E205" s="22" t="str">
        <f t="shared" si="7"/>
        <v>Veterano</v>
      </c>
      <c r="F205" s="23" t="str">
        <f t="shared" si="6"/>
        <v>A</v>
      </c>
      <c r="G205" s="21" t="s">
        <v>53</v>
      </c>
      <c r="H205" s="21">
        <v>28</v>
      </c>
      <c r="I205" s="21" t="s">
        <v>9</v>
      </c>
      <c r="J205" s="20" t="s">
        <v>270</v>
      </c>
      <c r="K205" s="24">
        <v>0.017013888888888887</v>
      </c>
    </row>
    <row r="206" spans="1:11" ht="12.75">
      <c r="A206" s="20">
        <v>197</v>
      </c>
      <c r="B206" s="20">
        <v>587</v>
      </c>
      <c r="C206" s="20" t="s">
        <v>271</v>
      </c>
      <c r="D206" s="21">
        <v>19</v>
      </c>
      <c r="E206" s="22" t="str">
        <f t="shared" si="7"/>
        <v>Sénior</v>
      </c>
      <c r="F206" s="23" t="str">
        <f t="shared" si="6"/>
        <v> </v>
      </c>
      <c r="G206" s="21" t="s">
        <v>8</v>
      </c>
      <c r="H206" s="21">
        <v>113</v>
      </c>
      <c r="I206" s="21" t="s">
        <v>9</v>
      </c>
      <c r="J206" s="20" t="s">
        <v>54</v>
      </c>
      <c r="K206" s="24">
        <v>0.01702546296296296</v>
      </c>
    </row>
    <row r="207" spans="1:11" ht="12.75">
      <c r="A207" s="20">
        <v>198</v>
      </c>
      <c r="B207" s="20">
        <v>943</v>
      </c>
      <c r="C207" s="20" t="s">
        <v>272</v>
      </c>
      <c r="D207" s="21">
        <v>25</v>
      </c>
      <c r="E207" s="22" t="str">
        <f t="shared" si="7"/>
        <v>Sénior</v>
      </c>
      <c r="F207" s="23" t="str">
        <f t="shared" si="6"/>
        <v> </v>
      </c>
      <c r="G207" s="21" t="s">
        <v>8</v>
      </c>
      <c r="H207" s="21">
        <v>114</v>
      </c>
      <c r="I207" s="21" t="s">
        <v>9</v>
      </c>
      <c r="J207" s="20" t="s">
        <v>114</v>
      </c>
      <c r="K207" s="24">
        <v>0.01702546296296296</v>
      </c>
    </row>
    <row r="208" spans="1:11" ht="12.75">
      <c r="A208" s="20">
        <v>199</v>
      </c>
      <c r="B208" s="20">
        <v>753</v>
      </c>
      <c r="C208" s="20" t="s">
        <v>273</v>
      </c>
      <c r="D208" s="21">
        <v>29</v>
      </c>
      <c r="E208" s="22" t="str">
        <f t="shared" si="7"/>
        <v>Sénior</v>
      </c>
      <c r="F208" s="23" t="str">
        <f t="shared" si="6"/>
        <v> </v>
      </c>
      <c r="G208" s="21" t="s">
        <v>8</v>
      </c>
      <c r="H208" s="21">
        <v>115</v>
      </c>
      <c r="I208" s="21" t="s">
        <v>9</v>
      </c>
      <c r="J208" s="20" t="s">
        <v>54</v>
      </c>
      <c r="K208" s="24">
        <v>0.017037037037037038</v>
      </c>
    </row>
    <row r="209" spans="1:11" ht="12.75">
      <c r="A209" s="20">
        <v>200</v>
      </c>
      <c r="B209" s="20">
        <v>568</v>
      </c>
      <c r="C209" s="20" t="s">
        <v>274</v>
      </c>
      <c r="D209" s="21">
        <v>42</v>
      </c>
      <c r="E209" s="22" t="str">
        <f t="shared" si="7"/>
        <v>Veterano</v>
      </c>
      <c r="F209" s="23" t="str">
        <f t="shared" si="6"/>
        <v>B</v>
      </c>
      <c r="G209" s="21" t="s">
        <v>76</v>
      </c>
      <c r="H209" s="21">
        <v>22</v>
      </c>
      <c r="I209" s="21" t="s">
        <v>9</v>
      </c>
      <c r="J209" s="20" t="s">
        <v>54</v>
      </c>
      <c r="K209" s="24">
        <v>0.01704861111111111</v>
      </c>
    </row>
    <row r="210" spans="1:11" ht="12.75">
      <c r="A210" s="20">
        <v>201</v>
      </c>
      <c r="B210" s="20">
        <v>944</v>
      </c>
      <c r="C210" s="20" t="s">
        <v>275</v>
      </c>
      <c r="D210" s="21">
        <v>26</v>
      </c>
      <c r="E210" s="22" t="str">
        <f t="shared" si="7"/>
        <v>Sénior</v>
      </c>
      <c r="F210" s="23" t="str">
        <f t="shared" si="6"/>
        <v> </v>
      </c>
      <c r="G210" s="21" t="s">
        <v>8</v>
      </c>
      <c r="H210" s="21">
        <v>116</v>
      </c>
      <c r="I210" s="21" t="s">
        <v>9</v>
      </c>
      <c r="J210" s="20" t="s">
        <v>114</v>
      </c>
      <c r="K210" s="24">
        <v>0.017060185185185185</v>
      </c>
    </row>
    <row r="211" spans="1:11" ht="12.75">
      <c r="A211" s="20">
        <v>202</v>
      </c>
      <c r="B211" s="20">
        <v>386</v>
      </c>
      <c r="C211" s="20" t="s">
        <v>276</v>
      </c>
      <c r="D211" s="21">
        <v>59</v>
      </c>
      <c r="E211" s="22" t="str">
        <f t="shared" si="7"/>
        <v>Veterano</v>
      </c>
      <c r="F211" s="23" t="str">
        <f t="shared" si="6"/>
        <v>E</v>
      </c>
      <c r="G211" s="21" t="s">
        <v>122</v>
      </c>
      <c r="H211" s="21">
        <v>5</v>
      </c>
      <c r="I211" s="21" t="s">
        <v>9</v>
      </c>
      <c r="J211" s="20" t="s">
        <v>96</v>
      </c>
      <c r="K211" s="24">
        <v>0.01707175925925926</v>
      </c>
    </row>
    <row r="212" spans="1:11" ht="12.75">
      <c r="A212" s="20">
        <v>203</v>
      </c>
      <c r="B212" s="20">
        <v>622</v>
      </c>
      <c r="C212" s="20" t="s">
        <v>277</v>
      </c>
      <c r="D212" s="21">
        <v>35</v>
      </c>
      <c r="E212" s="22" t="str">
        <f t="shared" si="7"/>
        <v>Veterano</v>
      </c>
      <c r="F212" s="23" t="str">
        <f t="shared" si="6"/>
        <v>A</v>
      </c>
      <c r="G212" s="21" t="s">
        <v>53</v>
      </c>
      <c r="H212" s="21">
        <v>29</v>
      </c>
      <c r="I212" s="21" t="s">
        <v>9</v>
      </c>
      <c r="J212" s="20" t="s">
        <v>151</v>
      </c>
      <c r="K212" s="24">
        <v>0.01707175925925926</v>
      </c>
    </row>
    <row r="213" spans="1:11" ht="12.75">
      <c r="A213" s="20">
        <v>204</v>
      </c>
      <c r="B213" s="20">
        <v>293</v>
      </c>
      <c r="C213" s="20" t="s">
        <v>278</v>
      </c>
      <c r="D213" s="21">
        <v>28</v>
      </c>
      <c r="E213" s="22" t="str">
        <f t="shared" si="7"/>
        <v>Sénior</v>
      </c>
      <c r="F213" s="23" t="str">
        <f t="shared" si="6"/>
        <v> </v>
      </c>
      <c r="G213" s="21" t="s">
        <v>8</v>
      </c>
      <c r="H213" s="21">
        <v>117</v>
      </c>
      <c r="I213" s="21" t="s">
        <v>9</v>
      </c>
      <c r="J213" s="20" t="s">
        <v>257</v>
      </c>
      <c r="K213" s="24">
        <v>0.017083333333333336</v>
      </c>
    </row>
    <row r="214" spans="1:11" ht="12.75">
      <c r="A214" s="20">
        <v>205</v>
      </c>
      <c r="B214" s="20">
        <v>446</v>
      </c>
      <c r="C214" s="20" t="s">
        <v>279</v>
      </c>
      <c r="D214" s="21">
        <v>35</v>
      </c>
      <c r="E214" s="22" t="str">
        <f t="shared" si="7"/>
        <v>Veterano</v>
      </c>
      <c r="F214" s="23" t="str">
        <f t="shared" si="6"/>
        <v>A</v>
      </c>
      <c r="G214" s="21" t="s">
        <v>53</v>
      </c>
      <c r="H214" s="21">
        <v>30</v>
      </c>
      <c r="I214" s="21" t="s">
        <v>9</v>
      </c>
      <c r="J214" s="20" t="s">
        <v>270</v>
      </c>
      <c r="K214" s="24">
        <v>0.017083333333333336</v>
      </c>
    </row>
    <row r="215" spans="1:11" ht="12.75">
      <c r="A215" s="20">
        <v>206</v>
      </c>
      <c r="B215" s="20">
        <v>530</v>
      </c>
      <c r="C215" s="20" t="s">
        <v>280</v>
      </c>
      <c r="D215" s="21">
        <v>36</v>
      </c>
      <c r="E215" s="22" t="str">
        <f t="shared" si="7"/>
        <v>Veterano</v>
      </c>
      <c r="F215" s="23" t="str">
        <f t="shared" si="6"/>
        <v>A</v>
      </c>
      <c r="G215" s="21" t="s">
        <v>53</v>
      </c>
      <c r="H215" s="21">
        <v>31</v>
      </c>
      <c r="I215" s="21" t="s">
        <v>9</v>
      </c>
      <c r="J215" s="20" t="s">
        <v>281</v>
      </c>
      <c r="K215" s="24">
        <v>0.017083333333333336</v>
      </c>
    </row>
    <row r="216" spans="1:11" ht="12.75">
      <c r="A216" s="20">
        <v>207</v>
      </c>
      <c r="B216" s="20">
        <v>655</v>
      </c>
      <c r="C216" s="20" t="s">
        <v>282</v>
      </c>
      <c r="D216" s="21">
        <v>19</v>
      </c>
      <c r="E216" s="22" t="str">
        <f t="shared" si="7"/>
        <v>Sénior</v>
      </c>
      <c r="F216" s="23" t="str">
        <f t="shared" si="6"/>
        <v> </v>
      </c>
      <c r="G216" s="21" t="s">
        <v>8</v>
      </c>
      <c r="H216" s="21">
        <v>118</v>
      </c>
      <c r="I216" s="21" t="s">
        <v>9</v>
      </c>
      <c r="J216" s="20" t="s">
        <v>80</v>
      </c>
      <c r="K216" s="24">
        <v>0.017083333333333336</v>
      </c>
    </row>
    <row r="217" spans="1:11" ht="12.75">
      <c r="A217" s="20">
        <v>208</v>
      </c>
      <c r="B217" s="20">
        <v>290</v>
      </c>
      <c r="C217" s="20" t="s">
        <v>283</v>
      </c>
      <c r="D217" s="21">
        <v>36</v>
      </c>
      <c r="E217" s="22" t="str">
        <f t="shared" si="7"/>
        <v>Veterano</v>
      </c>
      <c r="F217" s="23" t="str">
        <f t="shared" si="6"/>
        <v>A</v>
      </c>
      <c r="G217" s="21" t="s">
        <v>53</v>
      </c>
      <c r="H217" s="21">
        <v>32</v>
      </c>
      <c r="I217" s="21" t="s">
        <v>9</v>
      </c>
      <c r="J217" s="20" t="s">
        <v>257</v>
      </c>
      <c r="K217" s="24">
        <v>0.01709490740740741</v>
      </c>
    </row>
    <row r="218" spans="1:11" ht="12.75">
      <c r="A218" s="20">
        <v>209</v>
      </c>
      <c r="B218" s="20">
        <v>919</v>
      </c>
      <c r="C218" s="20" t="s">
        <v>284</v>
      </c>
      <c r="D218" s="21">
        <v>46</v>
      </c>
      <c r="E218" s="22" t="str">
        <f t="shared" si="7"/>
        <v>Veterano</v>
      </c>
      <c r="F218" s="23" t="str">
        <f t="shared" si="6"/>
        <v>C</v>
      </c>
      <c r="G218" s="21" t="s">
        <v>85</v>
      </c>
      <c r="H218" s="21">
        <v>10</v>
      </c>
      <c r="I218" s="21" t="s">
        <v>9</v>
      </c>
      <c r="J218" s="20" t="s">
        <v>227</v>
      </c>
      <c r="K218" s="24">
        <v>0.017106481481481483</v>
      </c>
    </row>
    <row r="219" spans="1:11" ht="12.75">
      <c r="A219" s="20">
        <v>210</v>
      </c>
      <c r="B219" s="20">
        <v>817</v>
      </c>
      <c r="C219" s="20" t="s">
        <v>285</v>
      </c>
      <c r="D219" s="21">
        <v>41</v>
      </c>
      <c r="E219" s="22" t="str">
        <f t="shared" si="7"/>
        <v>Veterano</v>
      </c>
      <c r="F219" s="23" t="str">
        <f t="shared" si="6"/>
        <v>B</v>
      </c>
      <c r="G219" s="21" t="s">
        <v>76</v>
      </c>
      <c r="H219" s="21">
        <v>23</v>
      </c>
      <c r="I219" s="21" t="s">
        <v>9</v>
      </c>
      <c r="J219" s="20" t="s">
        <v>114</v>
      </c>
      <c r="K219" s="24">
        <v>0.01712962962962963</v>
      </c>
    </row>
    <row r="220" spans="1:11" ht="12.75">
      <c r="A220" s="20">
        <v>211</v>
      </c>
      <c r="B220" s="20">
        <v>492</v>
      </c>
      <c r="C220" s="20" t="s">
        <v>286</v>
      </c>
      <c r="D220" s="21">
        <v>49</v>
      </c>
      <c r="E220" s="22" t="str">
        <f t="shared" si="7"/>
        <v>Veterano</v>
      </c>
      <c r="F220" s="23" t="str">
        <f t="shared" si="6"/>
        <v>C</v>
      </c>
      <c r="G220" s="21" t="s">
        <v>85</v>
      </c>
      <c r="H220" s="21">
        <v>11</v>
      </c>
      <c r="I220" s="21" t="s">
        <v>9</v>
      </c>
      <c r="J220" s="20" t="s">
        <v>54</v>
      </c>
      <c r="K220" s="24">
        <v>0.017141203703703704</v>
      </c>
    </row>
    <row r="221" spans="1:11" ht="12.75">
      <c r="A221" s="20">
        <v>212</v>
      </c>
      <c r="B221" s="20">
        <v>596</v>
      </c>
      <c r="C221" s="20" t="s">
        <v>287</v>
      </c>
      <c r="D221" s="21">
        <v>35</v>
      </c>
      <c r="E221" s="22" t="str">
        <f t="shared" si="7"/>
        <v>Veterano</v>
      </c>
      <c r="F221" s="23" t="str">
        <f t="shared" si="6"/>
        <v>A</v>
      </c>
      <c r="G221" s="21" t="s">
        <v>53</v>
      </c>
      <c r="H221" s="21">
        <v>33</v>
      </c>
      <c r="I221" s="21" t="s">
        <v>9</v>
      </c>
      <c r="J221" s="20" t="s">
        <v>161</v>
      </c>
      <c r="K221" s="24">
        <v>0.017141203703703704</v>
      </c>
    </row>
    <row r="222" spans="1:11" ht="12.75">
      <c r="A222" s="20">
        <v>213</v>
      </c>
      <c r="B222" s="20">
        <v>108</v>
      </c>
      <c r="C222" s="20" t="s">
        <v>288</v>
      </c>
      <c r="D222" s="21">
        <v>21</v>
      </c>
      <c r="E222" s="22" t="str">
        <f t="shared" si="7"/>
        <v>Sénior</v>
      </c>
      <c r="F222" s="23" t="str">
        <f t="shared" si="6"/>
        <v> </v>
      </c>
      <c r="G222" s="21" t="s">
        <v>46</v>
      </c>
      <c r="H222" s="21">
        <v>16</v>
      </c>
      <c r="I222" s="21" t="s">
        <v>43</v>
      </c>
      <c r="J222" s="20" t="s">
        <v>73</v>
      </c>
      <c r="K222" s="24">
        <v>0.017152777777777777</v>
      </c>
    </row>
    <row r="223" spans="1:11" ht="12.75">
      <c r="A223" s="20">
        <v>214</v>
      </c>
      <c r="B223" s="20">
        <v>768</v>
      </c>
      <c r="C223" s="20" t="s">
        <v>289</v>
      </c>
      <c r="D223" s="21">
        <v>16</v>
      </c>
      <c r="E223" s="22" t="str">
        <f t="shared" si="7"/>
        <v>Juvenil</v>
      </c>
      <c r="F223" s="23" t="str">
        <f t="shared" si="6"/>
        <v> </v>
      </c>
      <c r="G223" s="21" t="s">
        <v>8</v>
      </c>
      <c r="H223" s="21">
        <v>119</v>
      </c>
      <c r="I223" s="21" t="s">
        <v>9</v>
      </c>
      <c r="J223" s="20" t="s">
        <v>114</v>
      </c>
      <c r="K223" s="24">
        <v>0.017152777777777777</v>
      </c>
    </row>
    <row r="224" spans="1:11" ht="12.75">
      <c r="A224" s="20">
        <v>215</v>
      </c>
      <c r="B224" s="20">
        <v>607</v>
      </c>
      <c r="C224" s="20" t="s">
        <v>290</v>
      </c>
      <c r="D224" s="21">
        <v>64</v>
      </c>
      <c r="E224" s="22" t="str">
        <f t="shared" si="7"/>
        <v>Veterano</v>
      </c>
      <c r="F224" s="23" t="str">
        <f t="shared" si="6"/>
        <v>F</v>
      </c>
      <c r="G224" s="21" t="s">
        <v>232</v>
      </c>
      <c r="H224" s="21">
        <v>2</v>
      </c>
      <c r="I224" s="21" t="s">
        <v>9</v>
      </c>
      <c r="J224" s="20" t="s">
        <v>291</v>
      </c>
      <c r="K224" s="24">
        <v>0.01716435185185185</v>
      </c>
    </row>
    <row r="225" spans="1:11" ht="12.75">
      <c r="A225" s="20">
        <v>216</v>
      </c>
      <c r="B225" s="20">
        <v>92</v>
      </c>
      <c r="C225" s="20" t="s">
        <v>292</v>
      </c>
      <c r="D225" s="21">
        <v>24</v>
      </c>
      <c r="E225" s="22" t="str">
        <f t="shared" si="7"/>
        <v>Sénior</v>
      </c>
      <c r="F225" s="23" t="str">
        <f t="shared" si="6"/>
        <v> </v>
      </c>
      <c r="G225" s="21" t="s">
        <v>46</v>
      </c>
      <c r="H225" s="21">
        <v>17</v>
      </c>
      <c r="I225" s="21" t="s">
        <v>43</v>
      </c>
      <c r="J225" s="20" t="s">
        <v>38</v>
      </c>
      <c r="K225" s="24">
        <v>0.0171875</v>
      </c>
    </row>
    <row r="226" spans="1:11" ht="12.75">
      <c r="A226" s="20">
        <v>217</v>
      </c>
      <c r="B226" s="20">
        <v>367</v>
      </c>
      <c r="C226" s="20" t="s">
        <v>293</v>
      </c>
      <c r="D226" s="21">
        <v>44</v>
      </c>
      <c r="E226" s="22" t="str">
        <f t="shared" si="7"/>
        <v>Veterano</v>
      </c>
      <c r="F226" s="23" t="str">
        <f t="shared" si="6"/>
        <v>B</v>
      </c>
      <c r="G226" s="21" t="s">
        <v>76</v>
      </c>
      <c r="H226" s="21">
        <v>24</v>
      </c>
      <c r="I226" s="21" t="s">
        <v>9</v>
      </c>
      <c r="J226" s="20" t="s">
        <v>77</v>
      </c>
      <c r="K226" s="24">
        <v>0.0171875</v>
      </c>
    </row>
    <row r="227" spans="1:11" ht="12.75">
      <c r="A227" s="20">
        <v>218</v>
      </c>
      <c r="B227" s="20">
        <v>665</v>
      </c>
      <c r="C227" s="20" t="s">
        <v>294</v>
      </c>
      <c r="D227" s="21">
        <v>23</v>
      </c>
      <c r="E227" s="22" t="str">
        <f t="shared" si="7"/>
        <v>Sénior</v>
      </c>
      <c r="F227" s="23" t="str">
        <f t="shared" si="6"/>
        <v> </v>
      </c>
      <c r="G227" s="21" t="s">
        <v>8</v>
      </c>
      <c r="H227" s="21">
        <v>120</v>
      </c>
      <c r="I227" s="21" t="s">
        <v>9</v>
      </c>
      <c r="J227" s="20" t="s">
        <v>38</v>
      </c>
      <c r="K227" s="24">
        <v>0.01719907407407407</v>
      </c>
    </row>
    <row r="228" spans="1:11" ht="12.75">
      <c r="A228" s="20">
        <v>219</v>
      </c>
      <c r="B228" s="20">
        <v>942</v>
      </c>
      <c r="C228" s="20" t="s">
        <v>295</v>
      </c>
      <c r="D228" s="21">
        <v>16</v>
      </c>
      <c r="E228" s="22" t="str">
        <f t="shared" si="7"/>
        <v>Juvenil</v>
      </c>
      <c r="F228" s="23" t="str">
        <f t="shared" si="6"/>
        <v> </v>
      </c>
      <c r="G228" s="21" t="s">
        <v>8</v>
      </c>
      <c r="H228" s="21">
        <v>121</v>
      </c>
      <c r="I228" s="21" t="s">
        <v>9</v>
      </c>
      <c r="J228" s="20" t="s">
        <v>54</v>
      </c>
      <c r="K228" s="24">
        <v>0.017222222222222222</v>
      </c>
    </row>
    <row r="229" spans="1:11" ht="12.75">
      <c r="A229" s="20">
        <v>220</v>
      </c>
      <c r="B229" s="20">
        <v>833</v>
      </c>
      <c r="C229" s="20" t="s">
        <v>296</v>
      </c>
      <c r="D229" s="21">
        <v>33</v>
      </c>
      <c r="E229" s="22" t="str">
        <f t="shared" si="7"/>
        <v>Sénior</v>
      </c>
      <c r="F229" s="23" t="str">
        <f t="shared" si="6"/>
        <v> </v>
      </c>
      <c r="G229" s="21" t="s">
        <v>8</v>
      </c>
      <c r="H229" s="21">
        <v>122</v>
      </c>
      <c r="I229" s="21" t="s">
        <v>9</v>
      </c>
      <c r="J229" s="20" t="s">
        <v>114</v>
      </c>
      <c r="K229" s="24">
        <v>0.01724537037037037</v>
      </c>
    </row>
    <row r="230" spans="1:11" ht="12.75">
      <c r="A230" s="20">
        <v>221</v>
      </c>
      <c r="B230" s="20">
        <v>793</v>
      </c>
      <c r="C230" s="20" t="s">
        <v>297</v>
      </c>
      <c r="D230" s="21">
        <v>39</v>
      </c>
      <c r="E230" s="22" t="str">
        <f t="shared" si="7"/>
        <v>Veterano</v>
      </c>
      <c r="F230" s="23" t="str">
        <f t="shared" si="6"/>
        <v>A</v>
      </c>
      <c r="G230" s="21" t="s">
        <v>53</v>
      </c>
      <c r="H230" s="21">
        <v>34</v>
      </c>
      <c r="I230" s="21" t="s">
        <v>9</v>
      </c>
      <c r="J230" s="20" t="s">
        <v>114</v>
      </c>
      <c r="K230" s="24">
        <v>0.017280092592592593</v>
      </c>
    </row>
    <row r="231" spans="1:11" ht="12.75">
      <c r="A231" s="20">
        <v>222</v>
      </c>
      <c r="B231" s="20">
        <v>511</v>
      </c>
      <c r="C231" s="20" t="s">
        <v>298</v>
      </c>
      <c r="D231" s="21">
        <v>41</v>
      </c>
      <c r="E231" s="22" t="str">
        <f t="shared" si="7"/>
        <v>Veterano</v>
      </c>
      <c r="F231" s="23" t="str">
        <f t="shared" si="6"/>
        <v>B</v>
      </c>
      <c r="G231" s="21" t="s">
        <v>76</v>
      </c>
      <c r="H231" s="21">
        <v>25</v>
      </c>
      <c r="I231" s="21" t="s">
        <v>9</v>
      </c>
      <c r="J231" s="20" t="s">
        <v>54</v>
      </c>
      <c r="K231" s="24">
        <v>0.017291666666666667</v>
      </c>
    </row>
    <row r="232" spans="1:11" ht="12.75">
      <c r="A232" s="20">
        <v>223</v>
      </c>
      <c r="B232" s="20">
        <v>379</v>
      </c>
      <c r="C232" s="20" t="s">
        <v>299</v>
      </c>
      <c r="D232" s="21">
        <v>17</v>
      </c>
      <c r="E232" s="22" t="str">
        <f t="shared" si="7"/>
        <v>Júnior</v>
      </c>
      <c r="F232" s="23" t="str">
        <f t="shared" si="6"/>
        <v> </v>
      </c>
      <c r="G232" s="21" t="s">
        <v>8</v>
      </c>
      <c r="H232" s="21">
        <v>123</v>
      </c>
      <c r="I232" s="21" t="s">
        <v>9</v>
      </c>
      <c r="J232" s="20" t="s">
        <v>77</v>
      </c>
      <c r="K232" s="24">
        <v>0.01730324074074074</v>
      </c>
    </row>
    <row r="233" spans="1:11" ht="12.75">
      <c r="A233" s="20">
        <v>224</v>
      </c>
      <c r="B233" s="20">
        <v>583</v>
      </c>
      <c r="C233" s="20" t="s">
        <v>300</v>
      </c>
      <c r="D233" s="21">
        <v>44</v>
      </c>
      <c r="E233" s="22" t="str">
        <f t="shared" si="7"/>
        <v>Veterano</v>
      </c>
      <c r="F233" s="23" t="str">
        <f t="shared" si="6"/>
        <v>B</v>
      </c>
      <c r="G233" s="21" t="s">
        <v>76</v>
      </c>
      <c r="H233" s="21">
        <v>26</v>
      </c>
      <c r="I233" s="21" t="s">
        <v>9</v>
      </c>
      <c r="J233" s="20" t="s">
        <v>301</v>
      </c>
      <c r="K233" s="24">
        <v>0.017314814814814814</v>
      </c>
    </row>
    <row r="234" spans="1:11" ht="12.75">
      <c r="A234" s="20">
        <v>225</v>
      </c>
      <c r="B234" s="20">
        <v>395</v>
      </c>
      <c r="C234" s="20" t="s">
        <v>302</v>
      </c>
      <c r="D234" s="21">
        <v>51</v>
      </c>
      <c r="E234" s="22" t="str">
        <f t="shared" si="7"/>
        <v>Veterano</v>
      </c>
      <c r="F234" s="23" t="str">
        <f t="shared" si="6"/>
        <v>D</v>
      </c>
      <c r="G234" s="21" t="s">
        <v>169</v>
      </c>
      <c r="H234" s="21">
        <v>5</v>
      </c>
      <c r="I234" s="21" t="s">
        <v>9</v>
      </c>
      <c r="J234" s="20" t="s">
        <v>96</v>
      </c>
      <c r="K234" s="24">
        <v>0.017326388888888888</v>
      </c>
    </row>
    <row r="235" spans="1:11" ht="12.75">
      <c r="A235" s="20">
        <v>226</v>
      </c>
      <c r="B235" s="20">
        <v>555</v>
      </c>
      <c r="C235" s="20" t="s">
        <v>303</v>
      </c>
      <c r="D235" s="21">
        <v>19</v>
      </c>
      <c r="E235" s="22" t="str">
        <f t="shared" si="7"/>
        <v>Sénior</v>
      </c>
      <c r="F235" s="23" t="str">
        <f t="shared" si="6"/>
        <v> </v>
      </c>
      <c r="G235" s="21" t="s">
        <v>46</v>
      </c>
      <c r="H235" s="21">
        <v>18</v>
      </c>
      <c r="I235" s="21" t="s">
        <v>43</v>
      </c>
      <c r="J235" s="20" t="s">
        <v>54</v>
      </c>
      <c r="K235" s="24">
        <v>0.017384259259259262</v>
      </c>
    </row>
    <row r="236" spans="1:11" ht="12.75">
      <c r="A236" s="20">
        <v>227</v>
      </c>
      <c r="B236" s="20">
        <v>864</v>
      </c>
      <c r="C236" s="20" t="s">
        <v>304</v>
      </c>
      <c r="D236" s="21">
        <v>29</v>
      </c>
      <c r="E236" s="22" t="str">
        <f t="shared" si="7"/>
        <v>Sénior</v>
      </c>
      <c r="F236" s="23" t="str">
        <f t="shared" si="6"/>
        <v> </v>
      </c>
      <c r="G236" s="21" t="s">
        <v>8</v>
      </c>
      <c r="H236" s="21">
        <v>124</v>
      </c>
      <c r="I236" s="21" t="s">
        <v>9</v>
      </c>
      <c r="J236" s="20" t="s">
        <v>114</v>
      </c>
      <c r="K236" s="24">
        <v>0.017430555555555557</v>
      </c>
    </row>
    <row r="237" spans="1:11" ht="12.75">
      <c r="A237" s="20">
        <v>228</v>
      </c>
      <c r="B237" s="20">
        <v>193</v>
      </c>
      <c r="C237" s="20" t="s">
        <v>305</v>
      </c>
      <c r="D237" s="21">
        <v>16</v>
      </c>
      <c r="E237" s="22" t="str">
        <f t="shared" si="7"/>
        <v>Juvenil</v>
      </c>
      <c r="F237" s="23" t="str">
        <f t="shared" si="6"/>
        <v> </v>
      </c>
      <c r="G237" s="21" t="s">
        <v>46</v>
      </c>
      <c r="H237" s="21">
        <v>19</v>
      </c>
      <c r="I237" s="21" t="s">
        <v>43</v>
      </c>
      <c r="J237" s="20" t="s">
        <v>38</v>
      </c>
      <c r="K237" s="24">
        <v>0.01744212962962963</v>
      </c>
    </row>
    <row r="238" spans="1:11" ht="12.75">
      <c r="A238" s="20">
        <v>229</v>
      </c>
      <c r="B238" s="20">
        <v>85</v>
      </c>
      <c r="C238" s="20" t="s">
        <v>306</v>
      </c>
      <c r="D238" s="21">
        <v>25</v>
      </c>
      <c r="E238" s="22" t="str">
        <f t="shared" si="7"/>
        <v>Sénior</v>
      </c>
      <c r="F238" s="23" t="str">
        <f t="shared" si="6"/>
        <v> </v>
      </c>
      <c r="G238" s="21" t="s">
        <v>8</v>
      </c>
      <c r="H238" s="21">
        <v>125</v>
      </c>
      <c r="I238" s="21" t="s">
        <v>9</v>
      </c>
      <c r="J238" s="20" t="s">
        <v>25</v>
      </c>
      <c r="K238" s="24">
        <v>0.017453703703703704</v>
      </c>
    </row>
    <row r="239" spans="1:11" ht="12.75">
      <c r="A239" s="20">
        <v>230</v>
      </c>
      <c r="B239" s="20">
        <v>548</v>
      </c>
      <c r="C239" s="20" t="s">
        <v>307</v>
      </c>
      <c r="D239" s="21">
        <v>27</v>
      </c>
      <c r="E239" s="22" t="str">
        <f t="shared" si="7"/>
        <v>Sénior</v>
      </c>
      <c r="F239" s="23" t="str">
        <f t="shared" si="6"/>
        <v> </v>
      </c>
      <c r="G239" s="21" t="s">
        <v>8</v>
      </c>
      <c r="H239" s="21">
        <v>126</v>
      </c>
      <c r="I239" s="21" t="s">
        <v>9</v>
      </c>
      <c r="J239" s="20" t="s">
        <v>54</v>
      </c>
      <c r="K239" s="24">
        <v>0.01747685185185185</v>
      </c>
    </row>
    <row r="240" spans="1:11" ht="12.75">
      <c r="A240" s="20">
        <v>231</v>
      </c>
      <c r="B240" s="20">
        <v>797</v>
      </c>
      <c r="C240" s="20" t="s">
        <v>308</v>
      </c>
      <c r="D240" s="21">
        <v>32</v>
      </c>
      <c r="E240" s="22" t="str">
        <f t="shared" si="7"/>
        <v>Sénior</v>
      </c>
      <c r="F240" s="23" t="str">
        <f t="shared" si="6"/>
        <v> </v>
      </c>
      <c r="G240" s="21" t="s">
        <v>8</v>
      </c>
      <c r="H240" s="21">
        <v>127</v>
      </c>
      <c r="I240" s="21" t="s">
        <v>9</v>
      </c>
      <c r="J240" s="20" t="s">
        <v>114</v>
      </c>
      <c r="K240" s="24">
        <v>0.017488425925925925</v>
      </c>
    </row>
    <row r="241" spans="1:11" ht="12.75">
      <c r="A241" s="20">
        <v>232</v>
      </c>
      <c r="B241" s="20">
        <v>486</v>
      </c>
      <c r="C241" s="20" t="s">
        <v>309</v>
      </c>
      <c r="D241" s="21">
        <v>55</v>
      </c>
      <c r="E241" s="22" t="str">
        <f t="shared" si="7"/>
        <v>Veterano</v>
      </c>
      <c r="F241" s="23" t="str">
        <f t="shared" si="6"/>
        <v>E</v>
      </c>
      <c r="G241" s="21" t="s">
        <v>122</v>
      </c>
      <c r="H241" s="21">
        <v>6</v>
      </c>
      <c r="I241" s="21" t="s">
        <v>9</v>
      </c>
      <c r="J241" s="20" t="s">
        <v>54</v>
      </c>
      <c r="K241" s="24">
        <v>0.017511574074074072</v>
      </c>
    </row>
    <row r="242" spans="1:11" ht="12.75">
      <c r="A242" s="20">
        <v>233</v>
      </c>
      <c r="B242" s="20">
        <v>614</v>
      </c>
      <c r="C242" s="20" t="s">
        <v>310</v>
      </c>
      <c r="D242" s="21">
        <v>44</v>
      </c>
      <c r="E242" s="22" t="str">
        <f t="shared" si="7"/>
        <v>Veterano</v>
      </c>
      <c r="F242" s="23" t="str">
        <f t="shared" si="6"/>
        <v>B</v>
      </c>
      <c r="G242" s="21" t="s">
        <v>76</v>
      </c>
      <c r="H242" s="21">
        <v>27</v>
      </c>
      <c r="I242" s="21" t="s">
        <v>9</v>
      </c>
      <c r="J242" s="20" t="s">
        <v>138</v>
      </c>
      <c r="K242" s="24">
        <v>0.017511574074074072</v>
      </c>
    </row>
    <row r="243" spans="1:11" ht="12.75">
      <c r="A243" s="20">
        <v>234</v>
      </c>
      <c r="B243" s="20">
        <v>969</v>
      </c>
      <c r="C243" s="20" t="s">
        <v>311</v>
      </c>
      <c r="D243" s="21">
        <v>22</v>
      </c>
      <c r="E243" s="22" t="str">
        <f t="shared" si="7"/>
        <v>Sénior</v>
      </c>
      <c r="F243" s="23" t="str">
        <f t="shared" si="6"/>
        <v> </v>
      </c>
      <c r="G243" s="21" t="s">
        <v>8</v>
      </c>
      <c r="H243" s="21">
        <v>128</v>
      </c>
      <c r="I243" s="21" t="s">
        <v>9</v>
      </c>
      <c r="J243" s="20" t="s">
        <v>312</v>
      </c>
      <c r="K243" s="24">
        <v>0.017511574074074072</v>
      </c>
    </row>
    <row r="244" spans="1:11" ht="12.75">
      <c r="A244" s="20">
        <v>235</v>
      </c>
      <c r="B244" s="20">
        <v>390</v>
      </c>
      <c r="C244" s="20" t="s">
        <v>313</v>
      </c>
      <c r="D244" s="21">
        <v>53</v>
      </c>
      <c r="E244" s="22" t="str">
        <f t="shared" si="7"/>
        <v>Veterano</v>
      </c>
      <c r="F244" s="23" t="str">
        <f t="shared" si="6"/>
        <v>D</v>
      </c>
      <c r="G244" s="21" t="s">
        <v>169</v>
      </c>
      <c r="H244" s="21">
        <v>6</v>
      </c>
      <c r="I244" s="21" t="s">
        <v>9</v>
      </c>
      <c r="J244" s="20" t="s">
        <v>96</v>
      </c>
      <c r="K244" s="24">
        <v>0.017534722222222222</v>
      </c>
    </row>
    <row r="245" spans="1:11" ht="12.75">
      <c r="A245" s="20">
        <v>236</v>
      </c>
      <c r="B245" s="20">
        <v>654</v>
      </c>
      <c r="C245" s="20" t="s">
        <v>314</v>
      </c>
      <c r="D245" s="21">
        <v>19</v>
      </c>
      <c r="E245" s="22" t="str">
        <f t="shared" si="7"/>
        <v>Sénior</v>
      </c>
      <c r="F245" s="23" t="str">
        <f t="shared" si="6"/>
        <v> </v>
      </c>
      <c r="G245" s="21" t="s">
        <v>8</v>
      </c>
      <c r="H245" s="21">
        <v>129</v>
      </c>
      <c r="I245" s="21" t="s">
        <v>9</v>
      </c>
      <c r="J245" s="20" t="s">
        <v>80</v>
      </c>
      <c r="K245" s="24">
        <v>0.017557870370370373</v>
      </c>
    </row>
    <row r="246" spans="1:11" ht="12.75">
      <c r="A246" s="20">
        <v>237</v>
      </c>
      <c r="B246" s="20">
        <v>675</v>
      </c>
      <c r="C246" s="20" t="s">
        <v>315</v>
      </c>
      <c r="D246" s="21">
        <v>29</v>
      </c>
      <c r="E246" s="22" t="str">
        <f t="shared" si="7"/>
        <v>Sénior</v>
      </c>
      <c r="F246" s="23" t="str">
        <f t="shared" si="6"/>
        <v> </v>
      </c>
      <c r="G246" s="21" t="s">
        <v>8</v>
      </c>
      <c r="H246" s="21">
        <v>130</v>
      </c>
      <c r="I246" s="21" t="s">
        <v>9</v>
      </c>
      <c r="J246" s="20" t="s">
        <v>89</v>
      </c>
      <c r="K246" s="24">
        <v>0.017569444444444447</v>
      </c>
    </row>
    <row r="247" spans="1:11" ht="12.75">
      <c r="A247" s="20">
        <v>238</v>
      </c>
      <c r="B247" s="20">
        <v>372</v>
      </c>
      <c r="C247" s="20" t="s">
        <v>316</v>
      </c>
      <c r="D247" s="21">
        <v>41</v>
      </c>
      <c r="E247" s="22" t="str">
        <f t="shared" si="7"/>
        <v>Veterano</v>
      </c>
      <c r="F247" s="23" t="str">
        <f t="shared" si="6"/>
        <v>B</v>
      </c>
      <c r="G247" s="21" t="s">
        <v>76</v>
      </c>
      <c r="H247" s="21">
        <v>28</v>
      </c>
      <c r="I247" s="21" t="s">
        <v>9</v>
      </c>
      <c r="J247" s="20" t="s">
        <v>77</v>
      </c>
      <c r="K247" s="24">
        <v>0.01758101851851852</v>
      </c>
    </row>
    <row r="248" spans="1:11" ht="12.75">
      <c r="A248" s="20">
        <v>239</v>
      </c>
      <c r="B248" s="20">
        <v>657</v>
      </c>
      <c r="C248" s="20" t="s">
        <v>317</v>
      </c>
      <c r="D248" s="21">
        <v>19</v>
      </c>
      <c r="E248" s="22" t="str">
        <f t="shared" si="7"/>
        <v>Sénior</v>
      </c>
      <c r="F248" s="23" t="str">
        <f t="shared" si="6"/>
        <v> </v>
      </c>
      <c r="G248" s="21" t="s">
        <v>8</v>
      </c>
      <c r="H248" s="21">
        <v>131</v>
      </c>
      <c r="I248" s="21" t="s">
        <v>9</v>
      </c>
      <c r="J248" s="20" t="s">
        <v>80</v>
      </c>
      <c r="K248" s="24">
        <v>0.017592592592592594</v>
      </c>
    </row>
    <row r="249" spans="1:11" ht="12.75">
      <c r="A249" s="20">
        <v>240</v>
      </c>
      <c r="B249" s="20">
        <v>770</v>
      </c>
      <c r="C249" s="20" t="s">
        <v>318</v>
      </c>
      <c r="D249" s="21">
        <v>27</v>
      </c>
      <c r="E249" s="22" t="str">
        <f t="shared" si="7"/>
        <v>Sénior</v>
      </c>
      <c r="F249" s="23" t="str">
        <f t="shared" si="6"/>
        <v> </v>
      </c>
      <c r="G249" s="21" t="s">
        <v>8</v>
      </c>
      <c r="H249" s="21">
        <v>132</v>
      </c>
      <c r="I249" s="21" t="s">
        <v>9</v>
      </c>
      <c r="J249" s="20" t="s">
        <v>114</v>
      </c>
      <c r="K249" s="24">
        <v>0.017592592592592594</v>
      </c>
    </row>
    <row r="250" spans="1:11" ht="12.75">
      <c r="A250" s="20">
        <v>241</v>
      </c>
      <c r="B250" s="20">
        <v>305</v>
      </c>
      <c r="C250" s="20" t="s">
        <v>319</v>
      </c>
      <c r="D250" s="21">
        <v>32</v>
      </c>
      <c r="E250" s="22" t="str">
        <f t="shared" si="7"/>
        <v>Sénior</v>
      </c>
      <c r="F250" s="23" t="str">
        <f t="shared" si="6"/>
        <v> </v>
      </c>
      <c r="G250" s="21" t="s">
        <v>8</v>
      </c>
      <c r="H250" s="21">
        <v>133</v>
      </c>
      <c r="I250" s="21" t="s">
        <v>9</v>
      </c>
      <c r="J250" s="20" t="s">
        <v>87</v>
      </c>
      <c r="K250" s="24">
        <v>0.017604166666666667</v>
      </c>
    </row>
    <row r="251" spans="1:11" ht="12.75">
      <c r="A251" s="20">
        <v>242</v>
      </c>
      <c r="B251" s="20">
        <v>613</v>
      </c>
      <c r="C251" s="20" t="s">
        <v>320</v>
      </c>
      <c r="D251" s="21">
        <v>45</v>
      </c>
      <c r="E251" s="22" t="str">
        <f t="shared" si="7"/>
        <v>Veterano</v>
      </c>
      <c r="F251" s="23" t="str">
        <f t="shared" si="6"/>
        <v>C</v>
      </c>
      <c r="G251" s="21" t="s">
        <v>85</v>
      </c>
      <c r="H251" s="21">
        <v>12</v>
      </c>
      <c r="I251" s="21" t="s">
        <v>9</v>
      </c>
      <c r="J251" s="20" t="s">
        <v>138</v>
      </c>
      <c r="K251" s="24">
        <v>0.01761574074074074</v>
      </c>
    </row>
    <row r="252" spans="1:11" ht="12.75">
      <c r="A252" s="20">
        <v>243</v>
      </c>
      <c r="B252" s="20">
        <v>988</v>
      </c>
      <c r="C252" s="20" t="s">
        <v>321</v>
      </c>
      <c r="D252" s="21">
        <v>29</v>
      </c>
      <c r="E252" s="22" t="str">
        <f t="shared" si="7"/>
        <v>Sénior</v>
      </c>
      <c r="F252" s="23" t="str">
        <f t="shared" si="6"/>
        <v> </v>
      </c>
      <c r="G252" s="21" t="s">
        <v>8</v>
      </c>
      <c r="H252" s="21">
        <v>134</v>
      </c>
      <c r="I252" s="21" t="s">
        <v>9</v>
      </c>
      <c r="J252" s="20" t="s">
        <v>54</v>
      </c>
      <c r="K252" s="24">
        <v>0.01761574074074074</v>
      </c>
    </row>
    <row r="253" spans="1:11" ht="12.75">
      <c r="A253" s="20">
        <v>244</v>
      </c>
      <c r="B253" s="20">
        <v>179</v>
      </c>
      <c r="C253" s="20" t="s">
        <v>322</v>
      </c>
      <c r="D253" s="21">
        <v>31</v>
      </c>
      <c r="E253" s="22" t="str">
        <f t="shared" si="7"/>
        <v>Sénior</v>
      </c>
      <c r="F253" s="23" t="str">
        <f t="shared" si="6"/>
        <v> </v>
      </c>
      <c r="G253" s="21" t="s">
        <v>8</v>
      </c>
      <c r="H253" s="21">
        <v>135</v>
      </c>
      <c r="I253" s="21" t="s">
        <v>9</v>
      </c>
      <c r="J253" s="20" t="s">
        <v>323</v>
      </c>
      <c r="K253" s="24">
        <v>0.017627314814814814</v>
      </c>
    </row>
    <row r="254" spans="1:11" ht="12.75">
      <c r="A254" s="20">
        <v>245</v>
      </c>
      <c r="B254" s="20">
        <v>958</v>
      </c>
      <c r="C254" s="20" t="s">
        <v>324</v>
      </c>
      <c r="D254" s="21">
        <v>50</v>
      </c>
      <c r="E254" s="22" t="str">
        <f t="shared" si="7"/>
        <v>Veterano</v>
      </c>
      <c r="F254" s="23" t="str">
        <f t="shared" si="6"/>
        <v>D</v>
      </c>
      <c r="G254" s="21" t="s">
        <v>169</v>
      </c>
      <c r="H254" s="21">
        <v>7</v>
      </c>
      <c r="I254" s="21" t="s">
        <v>9</v>
      </c>
      <c r="J254" s="20" t="s">
        <v>54</v>
      </c>
      <c r="K254" s="24">
        <v>0.017638888888888888</v>
      </c>
    </row>
    <row r="255" spans="1:11" ht="12.75">
      <c r="A255" s="20">
        <v>246</v>
      </c>
      <c r="B255" s="20">
        <v>404</v>
      </c>
      <c r="C255" s="20" t="s">
        <v>325</v>
      </c>
      <c r="D255" s="21">
        <v>43</v>
      </c>
      <c r="E255" s="22" t="str">
        <f t="shared" si="7"/>
        <v>Veterano</v>
      </c>
      <c r="F255" s="23" t="str">
        <f t="shared" si="6"/>
        <v>B</v>
      </c>
      <c r="G255" s="21" t="s">
        <v>76</v>
      </c>
      <c r="H255" s="21">
        <v>29</v>
      </c>
      <c r="I255" s="21" t="s">
        <v>9</v>
      </c>
      <c r="J255" s="20" t="s">
        <v>96</v>
      </c>
      <c r="K255" s="24">
        <v>0.01765046296296296</v>
      </c>
    </row>
    <row r="256" spans="1:11" ht="12.75">
      <c r="A256" s="20">
        <v>247</v>
      </c>
      <c r="B256" s="20">
        <v>42</v>
      </c>
      <c r="C256" s="20" t="s">
        <v>326</v>
      </c>
      <c r="D256" s="21">
        <v>18</v>
      </c>
      <c r="E256" s="22" t="str">
        <f t="shared" si="7"/>
        <v>Júnior</v>
      </c>
      <c r="F256" s="23" t="str">
        <f t="shared" si="6"/>
        <v> </v>
      </c>
      <c r="G256" s="21" t="s">
        <v>8</v>
      </c>
      <c r="H256" s="21">
        <v>136</v>
      </c>
      <c r="I256" s="21" t="s">
        <v>9</v>
      </c>
      <c r="J256" s="20" t="s">
        <v>327</v>
      </c>
      <c r="K256" s="24">
        <v>0.017662037037037035</v>
      </c>
    </row>
    <row r="257" spans="1:11" ht="12.75">
      <c r="A257" s="20">
        <v>248</v>
      </c>
      <c r="B257" s="20">
        <v>298</v>
      </c>
      <c r="C257" s="20" t="s">
        <v>328</v>
      </c>
      <c r="D257" s="21">
        <v>42</v>
      </c>
      <c r="E257" s="22" t="str">
        <f t="shared" si="7"/>
        <v>Veterano</v>
      </c>
      <c r="F257" s="23" t="str">
        <f t="shared" si="6"/>
        <v>B</v>
      </c>
      <c r="G257" s="21" t="s">
        <v>76</v>
      </c>
      <c r="H257" s="21">
        <v>30</v>
      </c>
      <c r="I257" s="21" t="s">
        <v>9</v>
      </c>
      <c r="J257" s="20" t="s">
        <v>329</v>
      </c>
      <c r="K257" s="24">
        <v>0.017662037037037035</v>
      </c>
    </row>
    <row r="258" spans="1:11" ht="12.75">
      <c r="A258" s="20">
        <v>249</v>
      </c>
      <c r="B258" s="20">
        <v>659</v>
      </c>
      <c r="C258" s="20" t="s">
        <v>330</v>
      </c>
      <c r="D258" s="21">
        <v>19</v>
      </c>
      <c r="E258" s="22" t="str">
        <f t="shared" si="7"/>
        <v>Sénior</v>
      </c>
      <c r="F258" s="23" t="str">
        <f t="shared" si="6"/>
        <v> </v>
      </c>
      <c r="G258" s="21" t="s">
        <v>8</v>
      </c>
      <c r="H258" s="21">
        <v>137</v>
      </c>
      <c r="I258" s="21" t="s">
        <v>9</v>
      </c>
      <c r="J258" s="20" t="s">
        <v>80</v>
      </c>
      <c r="K258" s="24">
        <v>0.017708333333333333</v>
      </c>
    </row>
    <row r="259" spans="1:11" ht="12.75">
      <c r="A259" s="20">
        <v>250</v>
      </c>
      <c r="B259" s="20">
        <v>979</v>
      </c>
      <c r="C259" s="20" t="s">
        <v>331</v>
      </c>
      <c r="D259" s="21">
        <v>36</v>
      </c>
      <c r="E259" s="22" t="str">
        <f t="shared" si="7"/>
        <v>Veterano</v>
      </c>
      <c r="F259" s="23" t="str">
        <f t="shared" si="6"/>
        <v>A</v>
      </c>
      <c r="G259" s="21" t="s">
        <v>53</v>
      </c>
      <c r="H259" s="21">
        <v>35</v>
      </c>
      <c r="I259" s="21" t="s">
        <v>9</v>
      </c>
      <c r="J259" s="20" t="s">
        <v>332</v>
      </c>
      <c r="K259" s="24">
        <v>0.017708333333333333</v>
      </c>
    </row>
    <row r="260" spans="1:11" ht="12.75">
      <c r="A260" s="20">
        <v>251</v>
      </c>
      <c r="B260" s="20">
        <v>704</v>
      </c>
      <c r="C260" s="20" t="s">
        <v>333</v>
      </c>
      <c r="D260" s="21">
        <v>52</v>
      </c>
      <c r="E260" s="22" t="str">
        <f t="shared" si="7"/>
        <v>Veterano</v>
      </c>
      <c r="F260" s="23" t="str">
        <f t="shared" si="6"/>
        <v>D</v>
      </c>
      <c r="G260" s="21" t="s">
        <v>169</v>
      </c>
      <c r="H260" s="21">
        <v>8</v>
      </c>
      <c r="I260" s="21" t="s">
        <v>9</v>
      </c>
      <c r="J260" s="20" t="s">
        <v>334</v>
      </c>
      <c r="K260" s="24">
        <v>0.017719907407407406</v>
      </c>
    </row>
    <row r="261" spans="1:11" ht="12.75">
      <c r="A261" s="20">
        <v>252</v>
      </c>
      <c r="B261" s="20">
        <v>696</v>
      </c>
      <c r="C261" s="20" t="s">
        <v>335</v>
      </c>
      <c r="D261" s="21">
        <v>41</v>
      </c>
      <c r="E261" s="22" t="str">
        <f t="shared" si="7"/>
        <v>Veterano</v>
      </c>
      <c r="F261" s="23" t="str">
        <f t="shared" si="6"/>
        <v>B</v>
      </c>
      <c r="G261" s="21" t="s">
        <v>76</v>
      </c>
      <c r="H261" s="21">
        <v>31</v>
      </c>
      <c r="I261" s="21" t="s">
        <v>9</v>
      </c>
      <c r="J261" s="20" t="s">
        <v>336</v>
      </c>
      <c r="K261" s="24">
        <v>0.017731481481481483</v>
      </c>
    </row>
    <row r="262" spans="1:11" ht="12.75">
      <c r="A262" s="20">
        <v>253</v>
      </c>
      <c r="B262" s="20">
        <v>109</v>
      </c>
      <c r="C262" s="20" t="s">
        <v>337</v>
      </c>
      <c r="D262" s="21">
        <v>19</v>
      </c>
      <c r="E262" s="22" t="str">
        <f t="shared" si="7"/>
        <v>Sénior</v>
      </c>
      <c r="F262" s="23" t="str">
        <f t="shared" si="6"/>
        <v> </v>
      </c>
      <c r="G262" s="21" t="s">
        <v>46</v>
      </c>
      <c r="H262" s="21">
        <v>20</v>
      </c>
      <c r="I262" s="21" t="s">
        <v>43</v>
      </c>
      <c r="J262" s="20" t="s">
        <v>73</v>
      </c>
      <c r="K262" s="24">
        <v>0.017743055555555557</v>
      </c>
    </row>
    <row r="263" spans="1:11" ht="12.75">
      <c r="A263" s="20">
        <v>254</v>
      </c>
      <c r="B263" s="20">
        <v>307</v>
      </c>
      <c r="C263" s="20" t="s">
        <v>338</v>
      </c>
      <c r="D263" s="21">
        <v>19</v>
      </c>
      <c r="E263" s="22" t="str">
        <f t="shared" si="7"/>
        <v>Sénior</v>
      </c>
      <c r="F263" s="23" t="str">
        <f t="shared" si="6"/>
        <v> </v>
      </c>
      <c r="G263" s="21" t="s">
        <v>8</v>
      </c>
      <c r="H263" s="21">
        <v>138</v>
      </c>
      <c r="I263" s="21" t="s">
        <v>9</v>
      </c>
      <c r="J263" s="20" t="s">
        <v>87</v>
      </c>
      <c r="K263" s="24">
        <v>0.017766203703703704</v>
      </c>
    </row>
    <row r="264" spans="1:11" ht="12.75">
      <c r="A264" s="20">
        <v>255</v>
      </c>
      <c r="B264" s="20">
        <v>417</v>
      </c>
      <c r="C264" s="20" t="s">
        <v>339</v>
      </c>
      <c r="D264" s="21">
        <v>42</v>
      </c>
      <c r="E264" s="22" t="str">
        <f t="shared" si="7"/>
        <v>Veterano</v>
      </c>
      <c r="F264" s="23" t="str">
        <f t="shared" si="6"/>
        <v>B</v>
      </c>
      <c r="G264" s="21" t="s">
        <v>76</v>
      </c>
      <c r="H264" s="21">
        <v>32</v>
      </c>
      <c r="I264" s="21" t="s">
        <v>9</v>
      </c>
      <c r="J264" s="20" t="s">
        <v>54</v>
      </c>
      <c r="K264" s="24">
        <v>0.017800925925925925</v>
      </c>
    </row>
    <row r="265" spans="1:11" ht="12.75">
      <c r="A265" s="20">
        <v>256</v>
      </c>
      <c r="B265" s="20">
        <v>331</v>
      </c>
      <c r="C265" s="20" t="s">
        <v>340</v>
      </c>
      <c r="D265" s="21">
        <v>17</v>
      </c>
      <c r="E265" s="22" t="str">
        <f t="shared" si="7"/>
        <v>Júnior</v>
      </c>
      <c r="F265" s="23" t="str">
        <f t="shared" si="6"/>
        <v> </v>
      </c>
      <c r="G265" s="21" t="s">
        <v>8</v>
      </c>
      <c r="H265" s="21">
        <v>139</v>
      </c>
      <c r="I265" s="21" t="s">
        <v>9</v>
      </c>
      <c r="J265" s="20" t="s">
        <v>244</v>
      </c>
      <c r="K265" s="24">
        <v>0.0178125</v>
      </c>
    </row>
    <row r="266" spans="1:11" ht="12.75">
      <c r="A266" s="20">
        <v>257</v>
      </c>
      <c r="B266" s="20">
        <v>489</v>
      </c>
      <c r="C266" s="20" t="s">
        <v>341</v>
      </c>
      <c r="D266" s="21">
        <v>51</v>
      </c>
      <c r="E266" s="22" t="str">
        <f t="shared" si="7"/>
        <v>Veterano</v>
      </c>
      <c r="F266" s="23" t="str">
        <f aca="true" t="shared" si="8" ref="F266:F329">IF(AND(D266&gt;=35,D266&lt;=39),"A",IF(AND(D266&gt;=40,D266&lt;=44),"B",IF(AND(D266&gt;=45,D266&lt;=49),"C",IF(AND(D266&gt;=50,D266&lt;=54),"D",IF(AND(D266&gt;=55,D266&lt;=59),"E",IF(AND(D266&gt;=60,D266&lt;=64),"F",IF(AND(D266&gt;=65,D266&lt;=69),"G"," ")))))))</f>
        <v>D</v>
      </c>
      <c r="G266" s="21" t="s">
        <v>169</v>
      </c>
      <c r="H266" s="21">
        <v>9</v>
      </c>
      <c r="I266" s="21" t="s">
        <v>9</v>
      </c>
      <c r="J266" s="20" t="s">
        <v>54</v>
      </c>
      <c r="K266" s="24">
        <v>0.0178125</v>
      </c>
    </row>
    <row r="267" spans="1:11" ht="12.75">
      <c r="A267" s="20">
        <v>258</v>
      </c>
      <c r="B267" s="20">
        <v>725</v>
      </c>
      <c r="C267" s="20" t="s">
        <v>342</v>
      </c>
      <c r="D267" s="21">
        <v>51</v>
      </c>
      <c r="E267" s="22" t="str">
        <f aca="true" t="shared" si="9" ref="E267:E330">IF(AND(D267&gt;=35),"Veterano",IF(AND(D267&gt;=19,D267&lt;=34),"Sénior",IF(AND(D267&gt;=17,D267&lt;=18),"Júnior",IF(AND(D267=16),"Juvenil",IF(AND(D267&lt;16),"Não permitido"," ")))))</f>
        <v>Veterano</v>
      </c>
      <c r="F267" s="23" t="str">
        <f t="shared" si="8"/>
        <v>D</v>
      </c>
      <c r="G267" s="21" t="s">
        <v>169</v>
      </c>
      <c r="H267" s="21">
        <v>10</v>
      </c>
      <c r="I267" s="21" t="s">
        <v>9</v>
      </c>
      <c r="J267" s="20" t="s">
        <v>96</v>
      </c>
      <c r="K267" s="24">
        <v>0.017824074074074076</v>
      </c>
    </row>
    <row r="268" spans="1:11" ht="12.75">
      <c r="A268" s="20">
        <v>259</v>
      </c>
      <c r="B268" s="20">
        <v>746</v>
      </c>
      <c r="C268" s="20" t="s">
        <v>343</v>
      </c>
      <c r="D268" s="21">
        <v>48</v>
      </c>
      <c r="E268" s="22" t="str">
        <f t="shared" si="9"/>
        <v>Veterano</v>
      </c>
      <c r="F268" s="23" t="str">
        <f t="shared" si="8"/>
        <v>C</v>
      </c>
      <c r="G268" s="21" t="s">
        <v>85</v>
      </c>
      <c r="H268" s="21">
        <v>13</v>
      </c>
      <c r="I268" s="21" t="s">
        <v>9</v>
      </c>
      <c r="J268" s="20" t="s">
        <v>54</v>
      </c>
      <c r="K268" s="24">
        <v>0.017847222222222223</v>
      </c>
    </row>
    <row r="269" spans="1:11" ht="12.75">
      <c r="A269" s="20">
        <v>260</v>
      </c>
      <c r="B269" s="20">
        <v>419</v>
      </c>
      <c r="C269" s="20" t="s">
        <v>344</v>
      </c>
      <c r="D269" s="21">
        <v>25</v>
      </c>
      <c r="E269" s="22" t="str">
        <f t="shared" si="9"/>
        <v>Sénior</v>
      </c>
      <c r="F269" s="23" t="str">
        <f t="shared" si="8"/>
        <v> </v>
      </c>
      <c r="G269" s="21" t="s">
        <v>8</v>
      </c>
      <c r="H269" s="21">
        <v>140</v>
      </c>
      <c r="I269" s="21" t="s">
        <v>9</v>
      </c>
      <c r="J269" s="20" t="s">
        <v>216</v>
      </c>
      <c r="K269" s="24">
        <v>0.017870370370370373</v>
      </c>
    </row>
    <row r="270" spans="1:11" ht="12.75">
      <c r="A270" s="20">
        <v>261</v>
      </c>
      <c r="B270" s="20">
        <v>160</v>
      </c>
      <c r="C270" s="20" t="s">
        <v>345</v>
      </c>
      <c r="D270" s="21">
        <v>20</v>
      </c>
      <c r="E270" s="22" t="str">
        <f t="shared" si="9"/>
        <v>Sénior</v>
      </c>
      <c r="F270" s="23" t="str">
        <f t="shared" si="8"/>
        <v> </v>
      </c>
      <c r="G270" s="21" t="s">
        <v>8</v>
      </c>
      <c r="H270" s="21">
        <v>141</v>
      </c>
      <c r="I270" s="21" t="s">
        <v>9</v>
      </c>
      <c r="J270" s="20" t="s">
        <v>216</v>
      </c>
      <c r="K270" s="24">
        <v>0.017881944444444443</v>
      </c>
    </row>
    <row r="271" spans="1:11" ht="12.75">
      <c r="A271" s="20">
        <v>262</v>
      </c>
      <c r="B271" s="20">
        <v>279</v>
      </c>
      <c r="C271" s="20" t="s">
        <v>346</v>
      </c>
      <c r="D271" s="21">
        <v>47</v>
      </c>
      <c r="E271" s="22" t="str">
        <f t="shared" si="9"/>
        <v>Veterano</v>
      </c>
      <c r="F271" s="23" t="str">
        <f t="shared" si="8"/>
        <v>C</v>
      </c>
      <c r="G271" s="21" t="s">
        <v>85</v>
      </c>
      <c r="H271" s="21">
        <v>14</v>
      </c>
      <c r="I271" s="21" t="s">
        <v>9</v>
      </c>
      <c r="J271" s="20" t="s">
        <v>135</v>
      </c>
      <c r="K271" s="24">
        <v>0.017893518518518517</v>
      </c>
    </row>
    <row r="272" spans="1:11" ht="12.75">
      <c r="A272" s="20">
        <v>263</v>
      </c>
      <c r="B272" s="20">
        <v>705</v>
      </c>
      <c r="C272" s="20" t="s">
        <v>347</v>
      </c>
      <c r="D272" s="21">
        <v>27</v>
      </c>
      <c r="E272" s="22" t="str">
        <f t="shared" si="9"/>
        <v>Sénior</v>
      </c>
      <c r="F272" s="23" t="str">
        <f t="shared" si="8"/>
        <v> </v>
      </c>
      <c r="G272" s="21" t="s">
        <v>8</v>
      </c>
      <c r="H272" s="21">
        <v>142</v>
      </c>
      <c r="I272" s="21" t="s">
        <v>9</v>
      </c>
      <c r="J272" s="20" t="s">
        <v>257</v>
      </c>
      <c r="K272" s="24">
        <v>0.017893518518518517</v>
      </c>
    </row>
    <row r="273" spans="1:11" ht="12.75">
      <c r="A273" s="20">
        <v>264</v>
      </c>
      <c r="B273" s="20">
        <v>449</v>
      </c>
      <c r="C273" s="20" t="s">
        <v>348</v>
      </c>
      <c r="D273" s="21">
        <v>32</v>
      </c>
      <c r="E273" s="22" t="str">
        <f t="shared" si="9"/>
        <v>Sénior</v>
      </c>
      <c r="F273" s="23" t="str">
        <f t="shared" si="8"/>
        <v> </v>
      </c>
      <c r="G273" s="21" t="s">
        <v>8</v>
      </c>
      <c r="H273" s="21">
        <v>143</v>
      </c>
      <c r="I273" s="21" t="s">
        <v>9</v>
      </c>
      <c r="J273" s="20" t="s">
        <v>270</v>
      </c>
      <c r="K273" s="24">
        <v>0.017916666666666668</v>
      </c>
    </row>
    <row r="274" spans="1:11" ht="12.75">
      <c r="A274" s="20">
        <v>265</v>
      </c>
      <c r="B274" s="20">
        <v>967</v>
      </c>
      <c r="C274" s="20" t="s">
        <v>349</v>
      </c>
      <c r="D274" s="21">
        <v>17</v>
      </c>
      <c r="E274" s="22" t="str">
        <f t="shared" si="9"/>
        <v>Júnior</v>
      </c>
      <c r="F274" s="23" t="str">
        <f t="shared" si="8"/>
        <v> </v>
      </c>
      <c r="G274" s="21" t="s">
        <v>8</v>
      </c>
      <c r="H274" s="21">
        <v>144</v>
      </c>
      <c r="I274" s="21" t="s">
        <v>9</v>
      </c>
      <c r="J274" s="20" t="s">
        <v>350</v>
      </c>
      <c r="K274" s="24">
        <v>0.01792824074074074</v>
      </c>
    </row>
    <row r="275" spans="1:11" ht="12.75">
      <c r="A275" s="20">
        <v>266</v>
      </c>
      <c r="B275" s="20">
        <v>276</v>
      </c>
      <c r="C275" s="20" t="s">
        <v>351</v>
      </c>
      <c r="D275" s="21">
        <v>16</v>
      </c>
      <c r="E275" s="22" t="str">
        <f t="shared" si="9"/>
        <v>Juvenil</v>
      </c>
      <c r="F275" s="23" t="str">
        <f t="shared" si="8"/>
        <v> </v>
      </c>
      <c r="G275" s="21" t="s">
        <v>8</v>
      </c>
      <c r="H275" s="21">
        <v>145</v>
      </c>
      <c r="I275" s="21" t="s">
        <v>9</v>
      </c>
      <c r="J275" s="20" t="s">
        <v>71</v>
      </c>
      <c r="K275" s="24">
        <v>0.017974537037037035</v>
      </c>
    </row>
    <row r="276" spans="1:11" ht="12.75">
      <c r="A276" s="20">
        <v>267</v>
      </c>
      <c r="B276" s="20">
        <v>608</v>
      </c>
      <c r="C276" s="20" t="s">
        <v>352</v>
      </c>
      <c r="D276" s="21">
        <v>42</v>
      </c>
      <c r="E276" s="22" t="str">
        <f t="shared" si="9"/>
        <v>Veterano</v>
      </c>
      <c r="F276" s="23" t="str">
        <f t="shared" si="8"/>
        <v>B</v>
      </c>
      <c r="G276" s="21" t="s">
        <v>76</v>
      </c>
      <c r="H276" s="21">
        <v>33</v>
      </c>
      <c r="I276" s="21" t="s">
        <v>9</v>
      </c>
      <c r="J276" s="20" t="s">
        <v>142</v>
      </c>
      <c r="K276" s="24">
        <v>0.01798611111111111</v>
      </c>
    </row>
    <row r="277" spans="1:11" ht="12.75">
      <c r="A277" s="20">
        <v>268</v>
      </c>
      <c r="B277" s="20">
        <v>376</v>
      </c>
      <c r="C277" s="20" t="s">
        <v>353</v>
      </c>
      <c r="D277" s="21">
        <v>29</v>
      </c>
      <c r="E277" s="22" t="str">
        <f t="shared" si="9"/>
        <v>Sénior</v>
      </c>
      <c r="F277" s="23" t="str">
        <f t="shared" si="8"/>
        <v> </v>
      </c>
      <c r="G277" s="21" t="s">
        <v>8</v>
      </c>
      <c r="H277" s="21">
        <v>146</v>
      </c>
      <c r="I277" s="21" t="s">
        <v>9</v>
      </c>
      <c r="J277" s="20" t="s">
        <v>77</v>
      </c>
      <c r="K277" s="24">
        <v>0.017997685185185186</v>
      </c>
    </row>
    <row r="278" spans="1:11" ht="12.75">
      <c r="A278" s="20">
        <v>269</v>
      </c>
      <c r="B278" s="20">
        <v>550</v>
      </c>
      <c r="C278" s="20" t="s">
        <v>354</v>
      </c>
      <c r="D278" s="21">
        <v>26</v>
      </c>
      <c r="E278" s="22" t="str">
        <f t="shared" si="9"/>
        <v>Sénior</v>
      </c>
      <c r="F278" s="23" t="str">
        <f t="shared" si="8"/>
        <v> </v>
      </c>
      <c r="G278" s="21" t="s">
        <v>8</v>
      </c>
      <c r="H278" s="21">
        <v>147</v>
      </c>
      <c r="I278" s="21" t="s">
        <v>9</v>
      </c>
      <c r="J278" s="20" t="s">
        <v>54</v>
      </c>
      <c r="K278" s="24">
        <v>0.017997685185185186</v>
      </c>
    </row>
    <row r="279" spans="1:11" ht="12.75">
      <c r="A279" s="20">
        <v>270</v>
      </c>
      <c r="B279" s="20">
        <v>740</v>
      </c>
      <c r="C279" s="20" t="s">
        <v>355</v>
      </c>
      <c r="D279" s="21">
        <v>46</v>
      </c>
      <c r="E279" s="22" t="str">
        <f t="shared" si="9"/>
        <v>Veterano</v>
      </c>
      <c r="F279" s="23" t="str">
        <f t="shared" si="8"/>
        <v>C</v>
      </c>
      <c r="G279" s="21" t="s">
        <v>85</v>
      </c>
      <c r="H279" s="21">
        <v>15</v>
      </c>
      <c r="I279" s="21" t="s">
        <v>9</v>
      </c>
      <c r="J279" s="20" t="s">
        <v>38</v>
      </c>
      <c r="K279" s="24">
        <v>0.01800925925925926</v>
      </c>
    </row>
    <row r="280" spans="1:11" ht="12.75">
      <c r="A280" s="20">
        <v>271</v>
      </c>
      <c r="B280" s="20">
        <v>284</v>
      </c>
      <c r="C280" s="20" t="s">
        <v>356</v>
      </c>
      <c r="D280" s="21">
        <v>36</v>
      </c>
      <c r="E280" s="22" t="str">
        <f t="shared" si="9"/>
        <v>Veterano</v>
      </c>
      <c r="F280" s="23" t="str">
        <f t="shared" si="8"/>
        <v>A</v>
      </c>
      <c r="G280" s="21" t="s">
        <v>53</v>
      </c>
      <c r="H280" s="21">
        <v>36</v>
      </c>
      <c r="I280" s="21" t="s">
        <v>9</v>
      </c>
      <c r="J280" s="20" t="s">
        <v>135</v>
      </c>
      <c r="K280" s="24">
        <v>0.018032407407407407</v>
      </c>
    </row>
    <row r="281" spans="1:11" ht="12.75">
      <c r="A281" s="20">
        <v>272</v>
      </c>
      <c r="B281" s="20">
        <v>726</v>
      </c>
      <c r="C281" s="20" t="s">
        <v>357</v>
      </c>
      <c r="D281" s="21">
        <v>28</v>
      </c>
      <c r="E281" s="22" t="str">
        <f t="shared" si="9"/>
        <v>Sénior</v>
      </c>
      <c r="F281" s="23" t="str">
        <f t="shared" si="8"/>
        <v> </v>
      </c>
      <c r="G281" s="21" t="s">
        <v>8</v>
      </c>
      <c r="H281" s="21">
        <v>148</v>
      </c>
      <c r="I281" s="21" t="s">
        <v>9</v>
      </c>
      <c r="J281" s="20" t="s">
        <v>358</v>
      </c>
      <c r="K281" s="24">
        <v>0.018032407407407407</v>
      </c>
    </row>
    <row r="282" spans="1:11" ht="12.75">
      <c r="A282" s="20">
        <v>273</v>
      </c>
      <c r="B282" s="20">
        <v>756</v>
      </c>
      <c r="C282" s="20" t="s">
        <v>359</v>
      </c>
      <c r="D282" s="21">
        <v>30</v>
      </c>
      <c r="E282" s="22" t="str">
        <f t="shared" si="9"/>
        <v>Sénior</v>
      </c>
      <c r="F282" s="23" t="str">
        <f t="shared" si="8"/>
        <v> </v>
      </c>
      <c r="G282" s="21" t="s">
        <v>8</v>
      </c>
      <c r="H282" s="21">
        <v>149</v>
      </c>
      <c r="I282" s="21" t="s">
        <v>9</v>
      </c>
      <c r="J282" s="20" t="s">
        <v>54</v>
      </c>
      <c r="K282" s="24">
        <v>0.018043981481481484</v>
      </c>
    </row>
    <row r="283" spans="1:11" ht="12.75">
      <c r="A283" s="20">
        <v>274</v>
      </c>
      <c r="B283" s="20">
        <v>690</v>
      </c>
      <c r="C283" s="20" t="s">
        <v>360</v>
      </c>
      <c r="D283" s="21">
        <v>18</v>
      </c>
      <c r="E283" s="22" t="str">
        <f t="shared" si="9"/>
        <v>Júnior</v>
      </c>
      <c r="F283" s="23" t="str">
        <f t="shared" si="8"/>
        <v> </v>
      </c>
      <c r="G283" s="21" t="s">
        <v>8</v>
      </c>
      <c r="H283" s="21">
        <v>150</v>
      </c>
      <c r="I283" s="21" t="s">
        <v>9</v>
      </c>
      <c r="J283" s="20" t="s">
        <v>361</v>
      </c>
      <c r="K283" s="24">
        <v>0.018055555555555557</v>
      </c>
    </row>
    <row r="284" spans="1:11" ht="12.75">
      <c r="A284" s="20">
        <v>275</v>
      </c>
      <c r="B284" s="20">
        <v>319</v>
      </c>
      <c r="C284" s="20" t="s">
        <v>362</v>
      </c>
      <c r="D284" s="21">
        <v>24</v>
      </c>
      <c r="E284" s="22" t="str">
        <f t="shared" si="9"/>
        <v>Sénior</v>
      </c>
      <c r="F284" s="23" t="str">
        <f t="shared" si="8"/>
        <v> </v>
      </c>
      <c r="G284" s="21" t="s">
        <v>8</v>
      </c>
      <c r="H284" s="21">
        <v>151</v>
      </c>
      <c r="I284" s="21" t="s">
        <v>9</v>
      </c>
      <c r="J284" s="20" t="s">
        <v>264</v>
      </c>
      <c r="K284" s="24">
        <v>0.01806712962962963</v>
      </c>
    </row>
    <row r="285" spans="1:11" ht="12.75">
      <c r="A285" s="20">
        <v>276</v>
      </c>
      <c r="B285" s="20">
        <v>454</v>
      </c>
      <c r="C285" s="20" t="s">
        <v>363</v>
      </c>
      <c r="D285" s="21">
        <v>28</v>
      </c>
      <c r="E285" s="22" t="str">
        <f t="shared" si="9"/>
        <v>Sénior</v>
      </c>
      <c r="F285" s="23" t="str">
        <f t="shared" si="8"/>
        <v> </v>
      </c>
      <c r="G285" s="21" t="s">
        <v>8</v>
      </c>
      <c r="H285" s="21">
        <v>152</v>
      </c>
      <c r="I285" s="21" t="s">
        <v>9</v>
      </c>
      <c r="J285" s="20" t="s">
        <v>270</v>
      </c>
      <c r="K285" s="24">
        <v>0.01806712962962963</v>
      </c>
    </row>
    <row r="286" spans="1:11" ht="12.75">
      <c r="A286" s="20">
        <v>277</v>
      </c>
      <c r="B286" s="20">
        <v>324</v>
      </c>
      <c r="C286" s="20" t="s">
        <v>364</v>
      </c>
      <c r="D286" s="21">
        <v>18</v>
      </c>
      <c r="E286" s="22" t="str">
        <f t="shared" si="9"/>
        <v>Júnior</v>
      </c>
      <c r="F286" s="23" t="str">
        <f t="shared" si="8"/>
        <v> </v>
      </c>
      <c r="G286" s="21" t="s">
        <v>8</v>
      </c>
      <c r="H286" s="21">
        <v>153</v>
      </c>
      <c r="I286" s="21" t="s">
        <v>9</v>
      </c>
      <c r="J286" s="20" t="s">
        <v>264</v>
      </c>
      <c r="K286" s="24">
        <v>0.018078703703703704</v>
      </c>
    </row>
    <row r="287" spans="1:11" ht="12.75">
      <c r="A287" s="20">
        <v>278</v>
      </c>
      <c r="B287" s="20">
        <v>729</v>
      </c>
      <c r="C287" s="20" t="s">
        <v>365</v>
      </c>
      <c r="D287" s="21">
        <v>30</v>
      </c>
      <c r="E287" s="22" t="str">
        <f t="shared" si="9"/>
        <v>Sénior</v>
      </c>
      <c r="F287" s="23" t="str">
        <f t="shared" si="8"/>
        <v> </v>
      </c>
      <c r="G287" s="21" t="s">
        <v>8</v>
      </c>
      <c r="H287" s="21">
        <v>154</v>
      </c>
      <c r="I287" s="21" t="s">
        <v>9</v>
      </c>
      <c r="J287" s="20" t="s">
        <v>358</v>
      </c>
      <c r="K287" s="24">
        <v>0.018078703703703704</v>
      </c>
    </row>
    <row r="288" spans="1:11" ht="12.75">
      <c r="A288" s="20">
        <v>279</v>
      </c>
      <c r="B288" s="20">
        <v>908</v>
      </c>
      <c r="C288" s="20" t="s">
        <v>366</v>
      </c>
      <c r="D288" s="21">
        <v>45</v>
      </c>
      <c r="E288" s="22" t="str">
        <f t="shared" si="9"/>
        <v>Veterano</v>
      </c>
      <c r="F288" s="23" t="str">
        <f t="shared" si="8"/>
        <v>C</v>
      </c>
      <c r="G288" s="21" t="s">
        <v>85</v>
      </c>
      <c r="H288" s="21">
        <v>16</v>
      </c>
      <c r="I288" s="21" t="s">
        <v>9</v>
      </c>
      <c r="J288" s="20" t="s">
        <v>188</v>
      </c>
      <c r="K288" s="24">
        <v>0.018078703703703704</v>
      </c>
    </row>
    <row r="289" spans="1:11" ht="12.75">
      <c r="A289" s="20">
        <v>280</v>
      </c>
      <c r="B289" s="20">
        <v>624</v>
      </c>
      <c r="C289" s="20" t="s">
        <v>367</v>
      </c>
      <c r="D289" s="21">
        <v>24</v>
      </c>
      <c r="E289" s="22" t="str">
        <f t="shared" si="9"/>
        <v>Sénior</v>
      </c>
      <c r="F289" s="23" t="str">
        <f t="shared" si="8"/>
        <v> </v>
      </c>
      <c r="G289" s="21" t="s">
        <v>8</v>
      </c>
      <c r="H289" s="21">
        <v>155</v>
      </c>
      <c r="I289" s="21" t="s">
        <v>9</v>
      </c>
      <c r="J289" s="20" t="s">
        <v>151</v>
      </c>
      <c r="K289" s="24">
        <v>0.018090277777777778</v>
      </c>
    </row>
    <row r="290" spans="1:11" ht="12.75">
      <c r="A290" s="20">
        <v>281</v>
      </c>
      <c r="B290" s="20">
        <v>843</v>
      </c>
      <c r="C290" s="20" t="s">
        <v>368</v>
      </c>
      <c r="D290" s="21">
        <v>37</v>
      </c>
      <c r="E290" s="22" t="str">
        <f t="shared" si="9"/>
        <v>Veterano</v>
      </c>
      <c r="F290" s="23" t="str">
        <f t="shared" si="8"/>
        <v>A</v>
      </c>
      <c r="G290" s="21" t="s">
        <v>53</v>
      </c>
      <c r="H290" s="21">
        <v>37</v>
      </c>
      <c r="I290" s="21" t="s">
        <v>9</v>
      </c>
      <c r="J290" s="20" t="s">
        <v>114</v>
      </c>
      <c r="K290" s="24">
        <v>0.018090277777777778</v>
      </c>
    </row>
    <row r="291" spans="1:11" ht="12.75">
      <c r="A291" s="20">
        <v>282</v>
      </c>
      <c r="B291" s="20">
        <v>258</v>
      </c>
      <c r="C291" s="20" t="s">
        <v>369</v>
      </c>
      <c r="D291" s="21">
        <v>17</v>
      </c>
      <c r="E291" s="22" t="str">
        <f t="shared" si="9"/>
        <v>Júnior</v>
      </c>
      <c r="F291" s="23" t="str">
        <f t="shared" si="8"/>
        <v> </v>
      </c>
      <c r="G291" s="21" t="s">
        <v>8</v>
      </c>
      <c r="H291" s="21">
        <v>156</v>
      </c>
      <c r="I291" s="21" t="s">
        <v>9</v>
      </c>
      <c r="J291" s="20" t="s">
        <v>107</v>
      </c>
      <c r="K291" s="24">
        <v>0.01810185185185185</v>
      </c>
    </row>
    <row r="292" spans="1:11" ht="12.75">
      <c r="A292" s="20">
        <v>283</v>
      </c>
      <c r="B292" s="20">
        <v>728</v>
      </c>
      <c r="C292" s="20" t="s">
        <v>370</v>
      </c>
      <c r="D292" s="21">
        <v>28</v>
      </c>
      <c r="E292" s="22" t="str">
        <f t="shared" si="9"/>
        <v>Sénior</v>
      </c>
      <c r="F292" s="23" t="str">
        <f t="shared" si="8"/>
        <v> </v>
      </c>
      <c r="G292" s="21" t="s">
        <v>8</v>
      </c>
      <c r="H292" s="21">
        <v>157</v>
      </c>
      <c r="I292" s="21" t="s">
        <v>9</v>
      </c>
      <c r="J292" s="20" t="s">
        <v>358</v>
      </c>
      <c r="K292" s="24">
        <v>0.018113425925925925</v>
      </c>
    </row>
    <row r="293" spans="1:11" ht="12.75">
      <c r="A293" s="20">
        <v>284</v>
      </c>
      <c r="B293" s="20">
        <v>287</v>
      </c>
      <c r="C293" s="20" t="s">
        <v>371</v>
      </c>
      <c r="D293" s="21">
        <v>48</v>
      </c>
      <c r="E293" s="22" t="str">
        <f t="shared" si="9"/>
        <v>Veterano</v>
      </c>
      <c r="F293" s="23" t="str">
        <f t="shared" si="8"/>
        <v>C</v>
      </c>
      <c r="G293" s="21" t="s">
        <v>85</v>
      </c>
      <c r="H293" s="21">
        <v>17</v>
      </c>
      <c r="I293" s="21" t="s">
        <v>9</v>
      </c>
      <c r="J293" s="20" t="s">
        <v>372</v>
      </c>
      <c r="K293" s="24">
        <v>0.018125</v>
      </c>
    </row>
    <row r="294" spans="1:11" ht="12.75">
      <c r="A294" s="20">
        <v>285</v>
      </c>
      <c r="B294" s="20">
        <v>755</v>
      </c>
      <c r="C294" s="20" t="s">
        <v>373</v>
      </c>
      <c r="D294" s="21">
        <v>24</v>
      </c>
      <c r="E294" s="22" t="str">
        <f t="shared" si="9"/>
        <v>Sénior</v>
      </c>
      <c r="F294" s="23" t="str">
        <f t="shared" si="8"/>
        <v> </v>
      </c>
      <c r="G294" s="21" t="s">
        <v>8</v>
      </c>
      <c r="H294" s="21">
        <v>158</v>
      </c>
      <c r="I294" s="21" t="s">
        <v>9</v>
      </c>
      <c r="J294" s="20" t="s">
        <v>54</v>
      </c>
      <c r="K294" s="24">
        <v>0.018136574074074072</v>
      </c>
    </row>
    <row r="295" spans="1:11" ht="12.75">
      <c r="A295" s="20">
        <v>286</v>
      </c>
      <c r="B295" s="20">
        <v>783</v>
      </c>
      <c r="C295" s="20" t="s">
        <v>374</v>
      </c>
      <c r="D295" s="21">
        <v>20</v>
      </c>
      <c r="E295" s="22" t="str">
        <f t="shared" si="9"/>
        <v>Sénior</v>
      </c>
      <c r="F295" s="23" t="str">
        <f t="shared" si="8"/>
        <v> </v>
      </c>
      <c r="G295" s="21" t="s">
        <v>8</v>
      </c>
      <c r="H295" s="21">
        <v>159</v>
      </c>
      <c r="I295" s="21" t="s">
        <v>9</v>
      </c>
      <c r="J295" s="20" t="s">
        <v>114</v>
      </c>
      <c r="K295" s="24">
        <v>0.018148148148148146</v>
      </c>
    </row>
    <row r="296" spans="1:11" ht="12.75">
      <c r="A296" s="20">
        <v>287</v>
      </c>
      <c r="B296" s="20">
        <v>495</v>
      </c>
      <c r="C296" s="20" t="s">
        <v>375</v>
      </c>
      <c r="D296" s="21">
        <v>48</v>
      </c>
      <c r="E296" s="22" t="str">
        <f t="shared" si="9"/>
        <v>Veterano</v>
      </c>
      <c r="F296" s="23" t="str">
        <f t="shared" si="8"/>
        <v>C</v>
      </c>
      <c r="G296" s="21" t="s">
        <v>85</v>
      </c>
      <c r="H296" s="21">
        <v>18</v>
      </c>
      <c r="I296" s="21" t="s">
        <v>9</v>
      </c>
      <c r="J296" s="20" t="s">
        <v>54</v>
      </c>
      <c r="K296" s="24">
        <v>0.01815972222222222</v>
      </c>
    </row>
    <row r="297" spans="1:11" ht="12.75">
      <c r="A297" s="20">
        <v>288</v>
      </c>
      <c r="B297" s="20">
        <v>895</v>
      </c>
      <c r="C297" s="20" t="s">
        <v>376</v>
      </c>
      <c r="D297" s="21">
        <v>43</v>
      </c>
      <c r="E297" s="22" t="str">
        <f t="shared" si="9"/>
        <v>Veterano</v>
      </c>
      <c r="F297" s="23" t="str">
        <f t="shared" si="8"/>
        <v>B</v>
      </c>
      <c r="G297" s="21" t="s">
        <v>76</v>
      </c>
      <c r="H297" s="21">
        <v>34</v>
      </c>
      <c r="I297" s="21" t="s">
        <v>9</v>
      </c>
      <c r="J297" s="20" t="s">
        <v>377</v>
      </c>
      <c r="K297" s="24">
        <v>0.018171296296296297</v>
      </c>
    </row>
    <row r="298" spans="1:11" ht="12.75">
      <c r="A298" s="20">
        <v>289</v>
      </c>
      <c r="B298" s="20">
        <v>375</v>
      </c>
      <c r="C298" s="20" t="s">
        <v>378</v>
      </c>
      <c r="D298" s="21">
        <v>31</v>
      </c>
      <c r="E298" s="22" t="str">
        <f t="shared" si="9"/>
        <v>Sénior</v>
      </c>
      <c r="F298" s="23" t="str">
        <f t="shared" si="8"/>
        <v> </v>
      </c>
      <c r="G298" s="21" t="s">
        <v>8</v>
      </c>
      <c r="H298" s="21">
        <v>160</v>
      </c>
      <c r="I298" s="21" t="s">
        <v>9</v>
      </c>
      <c r="J298" s="20" t="s">
        <v>77</v>
      </c>
      <c r="K298" s="24">
        <v>0.018252314814814815</v>
      </c>
    </row>
    <row r="299" spans="1:11" ht="12.75">
      <c r="A299" s="20">
        <v>290</v>
      </c>
      <c r="B299" s="20">
        <v>523</v>
      </c>
      <c r="C299" s="20" t="s">
        <v>379</v>
      </c>
      <c r="D299" s="21">
        <v>37</v>
      </c>
      <c r="E299" s="22" t="str">
        <f t="shared" si="9"/>
        <v>Veterano</v>
      </c>
      <c r="F299" s="23" t="str">
        <f t="shared" si="8"/>
        <v>A</v>
      </c>
      <c r="G299" s="21" t="s">
        <v>53</v>
      </c>
      <c r="H299" s="21">
        <v>38</v>
      </c>
      <c r="I299" s="21" t="s">
        <v>9</v>
      </c>
      <c r="J299" s="20" t="s">
        <v>54</v>
      </c>
      <c r="K299" s="24">
        <v>0.018252314814814815</v>
      </c>
    </row>
    <row r="300" spans="1:11" ht="12.75">
      <c r="A300" s="20">
        <v>291</v>
      </c>
      <c r="B300" s="20">
        <v>672</v>
      </c>
      <c r="C300" s="20" t="s">
        <v>380</v>
      </c>
      <c r="D300" s="21">
        <v>17</v>
      </c>
      <c r="E300" s="22" t="str">
        <f t="shared" si="9"/>
        <v>Júnior</v>
      </c>
      <c r="F300" s="23" t="str">
        <f t="shared" si="8"/>
        <v> </v>
      </c>
      <c r="G300" s="21" t="s">
        <v>8</v>
      </c>
      <c r="H300" s="21">
        <v>161</v>
      </c>
      <c r="I300" s="21" t="s">
        <v>9</v>
      </c>
      <c r="J300" s="20" t="s">
        <v>89</v>
      </c>
      <c r="K300" s="24">
        <v>0.018252314814814815</v>
      </c>
    </row>
    <row r="301" spans="1:11" ht="12.75">
      <c r="A301" s="20">
        <v>292</v>
      </c>
      <c r="B301" s="20">
        <v>334</v>
      </c>
      <c r="C301" s="20" t="s">
        <v>381</v>
      </c>
      <c r="D301" s="21">
        <v>16</v>
      </c>
      <c r="E301" s="22" t="str">
        <f t="shared" si="9"/>
        <v>Juvenil</v>
      </c>
      <c r="F301" s="23" t="str">
        <f t="shared" si="8"/>
        <v> </v>
      </c>
      <c r="G301" s="21" t="s">
        <v>8</v>
      </c>
      <c r="H301" s="21">
        <v>162</v>
      </c>
      <c r="I301" s="21" t="s">
        <v>9</v>
      </c>
      <c r="J301" s="20" t="s">
        <v>244</v>
      </c>
      <c r="K301" s="24">
        <v>0.01826388888888889</v>
      </c>
    </row>
    <row r="302" spans="1:11" ht="12.75">
      <c r="A302" s="20">
        <v>293</v>
      </c>
      <c r="B302" s="20">
        <v>517</v>
      </c>
      <c r="C302" s="20" t="s">
        <v>382</v>
      </c>
      <c r="D302" s="21">
        <v>39</v>
      </c>
      <c r="E302" s="22" t="str">
        <f t="shared" si="9"/>
        <v>Veterano</v>
      </c>
      <c r="F302" s="23" t="str">
        <f t="shared" si="8"/>
        <v>A</v>
      </c>
      <c r="G302" s="21" t="s">
        <v>53</v>
      </c>
      <c r="H302" s="21">
        <v>39</v>
      </c>
      <c r="I302" s="21" t="s">
        <v>9</v>
      </c>
      <c r="J302" s="20" t="s">
        <v>54</v>
      </c>
      <c r="K302" s="24">
        <v>0.01826388888888889</v>
      </c>
    </row>
    <row r="303" spans="1:11" ht="12.75">
      <c r="A303" s="20">
        <v>294</v>
      </c>
      <c r="B303" s="20">
        <v>855</v>
      </c>
      <c r="C303" s="20" t="s">
        <v>383</v>
      </c>
      <c r="D303" s="21">
        <v>17</v>
      </c>
      <c r="E303" s="22" t="str">
        <f t="shared" si="9"/>
        <v>Júnior</v>
      </c>
      <c r="F303" s="23" t="str">
        <f t="shared" si="8"/>
        <v> </v>
      </c>
      <c r="G303" s="21" t="s">
        <v>8</v>
      </c>
      <c r="H303" s="21">
        <v>163</v>
      </c>
      <c r="I303" s="21" t="s">
        <v>9</v>
      </c>
      <c r="J303" s="20" t="s">
        <v>114</v>
      </c>
      <c r="K303" s="24">
        <v>0.01826388888888889</v>
      </c>
    </row>
    <row r="304" spans="1:11" ht="12.75">
      <c r="A304" s="20">
        <v>295</v>
      </c>
      <c r="B304" s="20">
        <v>890</v>
      </c>
      <c r="C304" s="20" t="s">
        <v>384</v>
      </c>
      <c r="D304" s="21">
        <v>21</v>
      </c>
      <c r="E304" s="22" t="str">
        <f t="shared" si="9"/>
        <v>Sénior</v>
      </c>
      <c r="F304" s="23" t="str">
        <f t="shared" si="8"/>
        <v> </v>
      </c>
      <c r="G304" s="21" t="s">
        <v>8</v>
      </c>
      <c r="H304" s="21">
        <v>164</v>
      </c>
      <c r="I304" s="21" t="s">
        <v>9</v>
      </c>
      <c r="J304" s="20" t="s">
        <v>385</v>
      </c>
      <c r="K304" s="24">
        <v>0.018287037037037036</v>
      </c>
    </row>
    <row r="305" spans="1:11" ht="12.75">
      <c r="A305" s="20">
        <v>296</v>
      </c>
      <c r="B305" s="20">
        <v>503</v>
      </c>
      <c r="C305" s="20" t="s">
        <v>386</v>
      </c>
      <c r="D305" s="21">
        <v>39</v>
      </c>
      <c r="E305" s="22" t="str">
        <f t="shared" si="9"/>
        <v>Veterano</v>
      </c>
      <c r="F305" s="23" t="str">
        <f t="shared" si="8"/>
        <v>A</v>
      </c>
      <c r="G305" s="21" t="s">
        <v>53</v>
      </c>
      <c r="H305" s="21">
        <v>40</v>
      </c>
      <c r="I305" s="21" t="s">
        <v>9</v>
      </c>
      <c r="J305" s="20" t="s">
        <v>54</v>
      </c>
      <c r="K305" s="24">
        <v>0.018298611111111113</v>
      </c>
    </row>
    <row r="306" spans="1:11" ht="12.75">
      <c r="A306" s="20">
        <v>297</v>
      </c>
      <c r="B306" s="20">
        <v>761</v>
      </c>
      <c r="C306" s="20" t="s">
        <v>387</v>
      </c>
      <c r="D306" s="21">
        <v>22</v>
      </c>
      <c r="E306" s="22" t="str">
        <f t="shared" si="9"/>
        <v>Sénior</v>
      </c>
      <c r="F306" s="23" t="str">
        <f t="shared" si="8"/>
        <v> </v>
      </c>
      <c r="G306" s="21" t="s">
        <v>8</v>
      </c>
      <c r="H306" s="21">
        <v>165</v>
      </c>
      <c r="I306" s="21" t="s">
        <v>9</v>
      </c>
      <c r="J306" s="20" t="s">
        <v>54</v>
      </c>
      <c r="K306" s="24">
        <v>0.018298611111111113</v>
      </c>
    </row>
    <row r="307" spans="1:11" ht="12.75">
      <c r="A307" s="20">
        <v>298</v>
      </c>
      <c r="B307" s="20">
        <v>206</v>
      </c>
      <c r="C307" s="20" t="s">
        <v>388</v>
      </c>
      <c r="D307" s="21">
        <v>31</v>
      </c>
      <c r="E307" s="22" t="str">
        <f t="shared" si="9"/>
        <v>Sénior</v>
      </c>
      <c r="F307" s="23" t="str">
        <f t="shared" si="8"/>
        <v> </v>
      </c>
      <c r="G307" s="21" t="s">
        <v>46</v>
      </c>
      <c r="H307" s="21">
        <v>21</v>
      </c>
      <c r="I307" s="21" t="s">
        <v>43</v>
      </c>
      <c r="J307" s="20" t="s">
        <v>114</v>
      </c>
      <c r="K307" s="24">
        <v>0.018310185185185186</v>
      </c>
    </row>
    <row r="308" spans="1:11" ht="12.75">
      <c r="A308" s="20">
        <v>299</v>
      </c>
      <c r="B308" s="20">
        <v>525</v>
      </c>
      <c r="C308" s="20" t="s">
        <v>389</v>
      </c>
      <c r="D308" s="21">
        <v>36</v>
      </c>
      <c r="E308" s="22" t="str">
        <f t="shared" si="9"/>
        <v>Veterano</v>
      </c>
      <c r="F308" s="23" t="str">
        <f t="shared" si="8"/>
        <v>A</v>
      </c>
      <c r="G308" s="21" t="s">
        <v>53</v>
      </c>
      <c r="H308" s="21">
        <v>41</v>
      </c>
      <c r="I308" s="21" t="s">
        <v>9</v>
      </c>
      <c r="J308" s="20" t="s">
        <v>281</v>
      </c>
      <c r="K308" s="24">
        <v>0.018310185185185186</v>
      </c>
    </row>
    <row r="309" spans="1:11" ht="12.75">
      <c r="A309" s="20">
        <v>300</v>
      </c>
      <c r="B309" s="20">
        <v>597</v>
      </c>
      <c r="C309" s="20" t="s">
        <v>390</v>
      </c>
      <c r="D309" s="21">
        <v>35</v>
      </c>
      <c r="E309" s="22" t="str">
        <f t="shared" si="9"/>
        <v>Veterano</v>
      </c>
      <c r="F309" s="23" t="str">
        <f t="shared" si="8"/>
        <v>A</v>
      </c>
      <c r="G309" s="21" t="s">
        <v>53</v>
      </c>
      <c r="H309" s="21">
        <v>42</v>
      </c>
      <c r="I309" s="21" t="s">
        <v>9</v>
      </c>
      <c r="J309" s="20" t="s">
        <v>161</v>
      </c>
      <c r="K309" s="24">
        <v>0.018310185185185186</v>
      </c>
    </row>
    <row r="310" spans="1:11" ht="12.75">
      <c r="A310" s="20">
        <v>301</v>
      </c>
      <c r="B310" s="20">
        <v>466</v>
      </c>
      <c r="C310" s="20" t="s">
        <v>391</v>
      </c>
      <c r="D310" s="21">
        <v>32</v>
      </c>
      <c r="E310" s="22" t="str">
        <f t="shared" si="9"/>
        <v>Sénior</v>
      </c>
      <c r="F310" s="23" t="str">
        <f t="shared" si="8"/>
        <v> </v>
      </c>
      <c r="G310" s="21" t="s">
        <v>8</v>
      </c>
      <c r="H310" s="21">
        <v>166</v>
      </c>
      <c r="I310" s="21" t="s">
        <v>9</v>
      </c>
      <c r="J310" s="20" t="s">
        <v>210</v>
      </c>
      <c r="K310" s="24">
        <v>0.01832175925925926</v>
      </c>
    </row>
    <row r="311" spans="1:11" ht="12.75">
      <c r="A311" s="20">
        <v>302</v>
      </c>
      <c r="B311" s="20">
        <v>706</v>
      </c>
      <c r="C311" s="20" t="s">
        <v>392</v>
      </c>
      <c r="D311" s="21">
        <v>33</v>
      </c>
      <c r="E311" s="22" t="str">
        <f t="shared" si="9"/>
        <v>Sénior</v>
      </c>
      <c r="F311" s="23" t="str">
        <f t="shared" si="8"/>
        <v> </v>
      </c>
      <c r="G311" s="21" t="s">
        <v>8</v>
      </c>
      <c r="H311" s="21">
        <v>167</v>
      </c>
      <c r="I311" s="21" t="s">
        <v>9</v>
      </c>
      <c r="J311" s="20" t="s">
        <v>257</v>
      </c>
      <c r="K311" s="24">
        <v>0.01832175925925926</v>
      </c>
    </row>
    <row r="312" spans="1:11" ht="12.75">
      <c r="A312" s="20">
        <v>303</v>
      </c>
      <c r="B312" s="20">
        <v>275</v>
      </c>
      <c r="C312" s="20" t="s">
        <v>393</v>
      </c>
      <c r="D312" s="21">
        <v>16</v>
      </c>
      <c r="E312" s="22" t="str">
        <f t="shared" si="9"/>
        <v>Juvenil</v>
      </c>
      <c r="F312" s="23" t="str">
        <f t="shared" si="8"/>
        <v> </v>
      </c>
      <c r="G312" s="21" t="s">
        <v>8</v>
      </c>
      <c r="H312" s="21">
        <v>168</v>
      </c>
      <c r="I312" s="21" t="s">
        <v>9</v>
      </c>
      <c r="J312" s="20" t="s">
        <v>71</v>
      </c>
      <c r="K312" s="24">
        <v>0.018333333333333333</v>
      </c>
    </row>
    <row r="313" spans="1:11" ht="12.75">
      <c r="A313" s="20">
        <v>304</v>
      </c>
      <c r="B313" s="20">
        <v>991</v>
      </c>
      <c r="C313" s="20" t="s">
        <v>394</v>
      </c>
      <c r="D313" s="21">
        <v>31</v>
      </c>
      <c r="E313" s="22" t="str">
        <f t="shared" si="9"/>
        <v>Sénior</v>
      </c>
      <c r="F313" s="23" t="str">
        <f t="shared" si="8"/>
        <v> </v>
      </c>
      <c r="G313" s="21" t="s">
        <v>46</v>
      </c>
      <c r="H313" s="21">
        <v>22</v>
      </c>
      <c r="I313" s="21" t="s">
        <v>43</v>
      </c>
      <c r="J313" s="20" t="s">
        <v>257</v>
      </c>
      <c r="K313" s="24">
        <v>0.01834490740740741</v>
      </c>
    </row>
    <row r="314" spans="1:11" ht="12.75">
      <c r="A314" s="20">
        <v>305</v>
      </c>
      <c r="B314" s="20">
        <v>998</v>
      </c>
      <c r="C314" s="20" t="s">
        <v>395</v>
      </c>
      <c r="D314" s="21">
        <v>17</v>
      </c>
      <c r="E314" s="22" t="str">
        <f t="shared" si="9"/>
        <v>Júnior</v>
      </c>
      <c r="F314" s="23" t="str">
        <f t="shared" si="8"/>
        <v> </v>
      </c>
      <c r="G314" s="21" t="s">
        <v>8</v>
      </c>
      <c r="H314" s="21">
        <v>169</v>
      </c>
      <c r="I314" s="21" t="s">
        <v>9</v>
      </c>
      <c r="J314" s="20" t="s">
        <v>101</v>
      </c>
      <c r="K314" s="24">
        <v>0.01834490740740741</v>
      </c>
    </row>
    <row r="315" spans="1:11" ht="12.75">
      <c r="A315" s="20">
        <v>306</v>
      </c>
      <c r="B315" s="20">
        <v>547</v>
      </c>
      <c r="C315" s="20" t="s">
        <v>396</v>
      </c>
      <c r="D315" s="21">
        <v>27</v>
      </c>
      <c r="E315" s="22" t="str">
        <f t="shared" si="9"/>
        <v>Sénior</v>
      </c>
      <c r="F315" s="23" t="str">
        <f t="shared" si="8"/>
        <v> </v>
      </c>
      <c r="G315" s="21" t="s">
        <v>8</v>
      </c>
      <c r="H315" s="21">
        <v>170</v>
      </c>
      <c r="I315" s="21" t="s">
        <v>9</v>
      </c>
      <c r="J315" s="20" t="s">
        <v>54</v>
      </c>
      <c r="K315" s="24">
        <v>0.01835648148148148</v>
      </c>
    </row>
    <row r="316" spans="1:11" ht="12.75">
      <c r="A316" s="20">
        <v>307</v>
      </c>
      <c r="B316" s="20">
        <v>889</v>
      </c>
      <c r="C316" s="20" t="s">
        <v>397</v>
      </c>
      <c r="D316" s="21">
        <v>17</v>
      </c>
      <c r="E316" s="22" t="str">
        <f t="shared" si="9"/>
        <v>Júnior</v>
      </c>
      <c r="F316" s="23" t="str">
        <f t="shared" si="8"/>
        <v> </v>
      </c>
      <c r="G316" s="21" t="s">
        <v>8</v>
      </c>
      <c r="H316" s="21">
        <v>171</v>
      </c>
      <c r="I316" s="21" t="s">
        <v>9</v>
      </c>
      <c r="J316" s="20" t="s">
        <v>385</v>
      </c>
      <c r="K316" s="24">
        <v>0.01840277777777778</v>
      </c>
    </row>
    <row r="317" spans="1:11" ht="12.75">
      <c r="A317" s="20">
        <v>308</v>
      </c>
      <c r="B317" s="20">
        <v>329</v>
      </c>
      <c r="C317" s="20" t="s">
        <v>398</v>
      </c>
      <c r="D317" s="21">
        <v>22</v>
      </c>
      <c r="E317" s="22" t="str">
        <f t="shared" si="9"/>
        <v>Sénior</v>
      </c>
      <c r="F317" s="23" t="str">
        <f t="shared" si="8"/>
        <v> </v>
      </c>
      <c r="G317" s="21" t="s">
        <v>8</v>
      </c>
      <c r="H317" s="21">
        <v>172</v>
      </c>
      <c r="I317" s="21" t="s">
        <v>9</v>
      </c>
      <c r="J317" s="20" t="s">
        <v>244</v>
      </c>
      <c r="K317" s="24">
        <v>0.018414351851851852</v>
      </c>
    </row>
    <row r="318" spans="1:11" ht="12.75">
      <c r="A318" s="20">
        <v>309</v>
      </c>
      <c r="B318" s="20">
        <v>107</v>
      </c>
      <c r="C318" s="20" t="s">
        <v>399</v>
      </c>
      <c r="D318" s="21">
        <v>22</v>
      </c>
      <c r="E318" s="22" t="str">
        <f t="shared" si="9"/>
        <v>Sénior</v>
      </c>
      <c r="F318" s="23" t="str">
        <f t="shared" si="8"/>
        <v> </v>
      </c>
      <c r="G318" s="21" t="s">
        <v>46</v>
      </c>
      <c r="H318" s="21">
        <v>23</v>
      </c>
      <c r="I318" s="21" t="s">
        <v>43</v>
      </c>
      <c r="J318" s="20" t="s">
        <v>73</v>
      </c>
      <c r="K318" s="24">
        <v>0.0184375</v>
      </c>
    </row>
    <row r="319" spans="1:11" ht="12.75">
      <c r="A319" s="20">
        <v>310</v>
      </c>
      <c r="B319" s="20">
        <v>132</v>
      </c>
      <c r="C319" s="20" t="s">
        <v>400</v>
      </c>
      <c r="D319" s="21">
        <v>18</v>
      </c>
      <c r="E319" s="22" t="str">
        <f t="shared" si="9"/>
        <v>Júnior</v>
      </c>
      <c r="F319" s="23" t="str">
        <f t="shared" si="8"/>
        <v> </v>
      </c>
      <c r="G319" s="21" t="s">
        <v>8</v>
      </c>
      <c r="H319" s="21">
        <v>173</v>
      </c>
      <c r="I319" s="21" t="s">
        <v>9</v>
      </c>
      <c r="J319" s="20" t="s">
        <v>239</v>
      </c>
      <c r="K319" s="24">
        <v>0.018449074074074073</v>
      </c>
    </row>
    <row r="320" spans="1:11" ht="12.75">
      <c r="A320" s="20">
        <v>311</v>
      </c>
      <c r="B320" s="20">
        <v>676</v>
      </c>
      <c r="C320" s="20" t="s">
        <v>401</v>
      </c>
      <c r="D320" s="21">
        <v>18</v>
      </c>
      <c r="E320" s="22" t="str">
        <f t="shared" si="9"/>
        <v>Júnior</v>
      </c>
      <c r="F320" s="23" t="str">
        <f t="shared" si="8"/>
        <v> </v>
      </c>
      <c r="G320" s="21" t="s">
        <v>8</v>
      </c>
      <c r="H320" s="21">
        <v>174</v>
      </c>
      <c r="I320" s="21" t="s">
        <v>9</v>
      </c>
      <c r="J320" s="20" t="s">
        <v>89</v>
      </c>
      <c r="K320" s="24">
        <v>0.018449074074074073</v>
      </c>
    </row>
    <row r="321" spans="1:11" ht="12.75">
      <c r="A321" s="20">
        <v>312</v>
      </c>
      <c r="B321" s="20">
        <v>769</v>
      </c>
      <c r="C321" s="20" t="s">
        <v>402</v>
      </c>
      <c r="D321" s="21">
        <v>17</v>
      </c>
      <c r="E321" s="22" t="str">
        <f t="shared" si="9"/>
        <v>Júnior</v>
      </c>
      <c r="F321" s="23" t="str">
        <f t="shared" si="8"/>
        <v> </v>
      </c>
      <c r="G321" s="21" t="s">
        <v>8</v>
      </c>
      <c r="H321" s="21">
        <v>175</v>
      </c>
      <c r="I321" s="21" t="s">
        <v>9</v>
      </c>
      <c r="J321" s="20" t="s">
        <v>114</v>
      </c>
      <c r="K321" s="24">
        <v>0.018460648148148146</v>
      </c>
    </row>
    <row r="322" spans="1:11" ht="12.75">
      <c r="A322" s="20">
        <v>313</v>
      </c>
      <c r="B322" s="20">
        <v>473</v>
      </c>
      <c r="C322" s="20" t="s">
        <v>403</v>
      </c>
      <c r="D322" s="21">
        <v>32</v>
      </c>
      <c r="E322" s="22" t="str">
        <f t="shared" si="9"/>
        <v>Sénior</v>
      </c>
      <c r="F322" s="23" t="str">
        <f t="shared" si="8"/>
        <v> </v>
      </c>
      <c r="G322" s="21" t="s">
        <v>8</v>
      </c>
      <c r="H322" s="21">
        <v>176</v>
      </c>
      <c r="I322" s="21" t="s">
        <v>9</v>
      </c>
      <c r="J322" s="20" t="s">
        <v>54</v>
      </c>
      <c r="K322" s="24">
        <v>0.01849537037037037</v>
      </c>
    </row>
    <row r="323" spans="1:11" ht="12.75">
      <c r="A323" s="20">
        <v>314</v>
      </c>
      <c r="B323" s="20">
        <v>469</v>
      </c>
      <c r="C323" s="20" t="s">
        <v>404</v>
      </c>
      <c r="D323" s="21">
        <v>39</v>
      </c>
      <c r="E323" s="22" t="str">
        <f t="shared" si="9"/>
        <v>Veterano</v>
      </c>
      <c r="F323" s="23" t="str">
        <f t="shared" si="8"/>
        <v>A</v>
      </c>
      <c r="G323" s="21" t="s">
        <v>53</v>
      </c>
      <c r="H323" s="21">
        <v>43</v>
      </c>
      <c r="I323" s="21" t="s">
        <v>9</v>
      </c>
      <c r="J323" s="20" t="s">
        <v>210</v>
      </c>
      <c r="K323" s="24">
        <v>0.018506944444444444</v>
      </c>
    </row>
    <row r="324" spans="1:11" ht="12.75">
      <c r="A324" s="20">
        <v>315</v>
      </c>
      <c r="B324" s="20">
        <v>369</v>
      </c>
      <c r="C324" s="20" t="s">
        <v>405</v>
      </c>
      <c r="D324" s="21">
        <v>44</v>
      </c>
      <c r="E324" s="22" t="str">
        <f t="shared" si="9"/>
        <v>Veterano</v>
      </c>
      <c r="F324" s="23" t="str">
        <f t="shared" si="8"/>
        <v>B</v>
      </c>
      <c r="G324" s="21" t="s">
        <v>76</v>
      </c>
      <c r="H324" s="21">
        <v>35</v>
      </c>
      <c r="I324" s="21" t="s">
        <v>9</v>
      </c>
      <c r="J324" s="20" t="s">
        <v>77</v>
      </c>
      <c r="K324" s="24">
        <v>0.01851851851851852</v>
      </c>
    </row>
    <row r="325" spans="1:11" ht="12.75">
      <c r="A325" s="20">
        <v>316</v>
      </c>
      <c r="B325" s="20">
        <v>965</v>
      </c>
      <c r="C325" s="20" t="s">
        <v>406</v>
      </c>
      <c r="D325" s="21">
        <v>32</v>
      </c>
      <c r="E325" s="22" t="str">
        <f t="shared" si="9"/>
        <v>Sénior</v>
      </c>
      <c r="F325" s="23" t="str">
        <f t="shared" si="8"/>
        <v> </v>
      </c>
      <c r="G325" s="21" t="s">
        <v>8</v>
      </c>
      <c r="H325" s="21">
        <v>177</v>
      </c>
      <c r="I325" s="21" t="s">
        <v>9</v>
      </c>
      <c r="J325" s="20" t="s">
        <v>407</v>
      </c>
      <c r="K325" s="24">
        <v>0.01851851851851852</v>
      </c>
    </row>
    <row r="326" spans="1:11" ht="12.75">
      <c r="A326" s="20">
        <v>317</v>
      </c>
      <c r="B326" s="20">
        <v>574</v>
      </c>
      <c r="C326" s="20" t="s">
        <v>408</v>
      </c>
      <c r="D326" s="21">
        <v>48</v>
      </c>
      <c r="E326" s="22" t="str">
        <f t="shared" si="9"/>
        <v>Veterano</v>
      </c>
      <c r="F326" s="23" t="str">
        <f t="shared" si="8"/>
        <v>C</v>
      </c>
      <c r="G326" s="21" t="s">
        <v>85</v>
      </c>
      <c r="H326" s="21">
        <v>19</v>
      </c>
      <c r="I326" s="21" t="s">
        <v>9</v>
      </c>
      <c r="J326" s="20" t="s">
        <v>409</v>
      </c>
      <c r="K326" s="24">
        <v>0.018530092592592595</v>
      </c>
    </row>
    <row r="327" spans="1:11" ht="12.75">
      <c r="A327" s="20">
        <v>318</v>
      </c>
      <c r="B327" s="20">
        <v>518</v>
      </c>
      <c r="C327" s="20" t="s">
        <v>410</v>
      </c>
      <c r="D327" s="21">
        <v>39</v>
      </c>
      <c r="E327" s="22" t="str">
        <f t="shared" si="9"/>
        <v>Veterano</v>
      </c>
      <c r="F327" s="23" t="str">
        <f t="shared" si="8"/>
        <v>A</v>
      </c>
      <c r="G327" s="21" t="s">
        <v>53</v>
      </c>
      <c r="H327" s="21">
        <v>44</v>
      </c>
      <c r="I327" s="21" t="s">
        <v>9</v>
      </c>
      <c r="J327" s="20" t="s">
        <v>54</v>
      </c>
      <c r="K327" s="24">
        <v>0.018541666666666668</v>
      </c>
    </row>
    <row r="328" spans="1:11" ht="12.75">
      <c r="A328" s="20">
        <v>319</v>
      </c>
      <c r="B328" s="20">
        <v>982</v>
      </c>
      <c r="C328" s="20" t="s">
        <v>411</v>
      </c>
      <c r="D328" s="21">
        <v>24</v>
      </c>
      <c r="E328" s="22" t="str">
        <f t="shared" si="9"/>
        <v>Sénior</v>
      </c>
      <c r="F328" s="23" t="str">
        <f t="shared" si="8"/>
        <v> </v>
      </c>
      <c r="G328" s="21" t="s">
        <v>8</v>
      </c>
      <c r="H328" s="21">
        <v>178</v>
      </c>
      <c r="I328" s="21" t="s">
        <v>9</v>
      </c>
      <c r="J328" s="20" t="s">
        <v>54</v>
      </c>
      <c r="K328" s="24">
        <v>0.01855324074074074</v>
      </c>
    </row>
    <row r="329" spans="1:11" ht="12.75">
      <c r="A329" s="20">
        <v>320</v>
      </c>
      <c r="B329" s="20">
        <v>544</v>
      </c>
      <c r="C329" s="20" t="s">
        <v>412</v>
      </c>
      <c r="D329" s="21">
        <v>28</v>
      </c>
      <c r="E329" s="22" t="str">
        <f t="shared" si="9"/>
        <v>Sénior</v>
      </c>
      <c r="F329" s="23" t="str">
        <f t="shared" si="8"/>
        <v> </v>
      </c>
      <c r="G329" s="21" t="s">
        <v>8</v>
      </c>
      <c r="H329" s="21">
        <v>179</v>
      </c>
      <c r="I329" s="21" t="s">
        <v>9</v>
      </c>
      <c r="J329" s="20" t="s">
        <v>54</v>
      </c>
      <c r="K329" s="24">
        <v>0.018564814814814815</v>
      </c>
    </row>
    <row r="330" spans="1:11" ht="12.75">
      <c r="A330" s="20">
        <v>321</v>
      </c>
      <c r="B330" s="20">
        <v>81</v>
      </c>
      <c r="C330" s="20" t="s">
        <v>413</v>
      </c>
      <c r="D330" s="21">
        <v>40</v>
      </c>
      <c r="E330" s="22" t="str">
        <f t="shared" si="9"/>
        <v>Veterano</v>
      </c>
      <c r="F330" s="23" t="str">
        <f aca="true" t="shared" si="10" ref="F330:F393">IF(AND(D330&gt;=35,D330&lt;=39),"A",IF(AND(D330&gt;=40,D330&lt;=44),"B",IF(AND(D330&gt;=45,D330&lt;=49),"C",IF(AND(D330&gt;=50,D330&lt;=54),"D",IF(AND(D330&gt;=55,D330&lt;=59),"E",IF(AND(D330&gt;=60,D330&lt;=64),"F",IF(AND(D330&gt;=65,D330&lt;=69),"G"," ")))))))</f>
        <v>B</v>
      </c>
      <c r="G330" s="21" t="s">
        <v>42</v>
      </c>
      <c r="H330" s="21">
        <v>3</v>
      </c>
      <c r="I330" s="21" t="s">
        <v>43</v>
      </c>
      <c r="J330" s="20" t="s">
        <v>54</v>
      </c>
      <c r="K330" s="24">
        <v>0.01857638888888889</v>
      </c>
    </row>
    <row r="331" spans="1:11" ht="12.75">
      <c r="A331" s="20">
        <v>322</v>
      </c>
      <c r="B331" s="20">
        <v>296</v>
      </c>
      <c r="C331" s="20" t="s">
        <v>414</v>
      </c>
      <c r="D331" s="21">
        <v>24</v>
      </c>
      <c r="E331" s="22" t="str">
        <f aca="true" t="shared" si="11" ref="E331:E394">IF(AND(D331&gt;=35),"Veterano",IF(AND(D331&gt;=19,D331&lt;=34),"Sénior",IF(AND(D331&gt;=17,D331&lt;=18),"Júnior",IF(AND(D331=16),"Juvenil",IF(AND(D331&lt;16),"Não permitido"," ")))))</f>
        <v>Sénior</v>
      </c>
      <c r="F331" s="23" t="str">
        <f t="shared" si="10"/>
        <v> </v>
      </c>
      <c r="G331" s="21" t="s">
        <v>8</v>
      </c>
      <c r="H331" s="21">
        <v>180</v>
      </c>
      <c r="I331" s="21" t="s">
        <v>9</v>
      </c>
      <c r="J331" s="20" t="s">
        <v>257</v>
      </c>
      <c r="K331" s="24">
        <v>0.01861111111111111</v>
      </c>
    </row>
    <row r="332" spans="1:11" ht="12.75">
      <c r="A332" s="20">
        <v>323</v>
      </c>
      <c r="B332" s="20">
        <v>354</v>
      </c>
      <c r="C332" s="20" t="s">
        <v>415</v>
      </c>
      <c r="D332" s="21">
        <v>21</v>
      </c>
      <c r="E332" s="22" t="str">
        <f t="shared" si="11"/>
        <v>Sénior</v>
      </c>
      <c r="F332" s="23" t="str">
        <f t="shared" si="10"/>
        <v> </v>
      </c>
      <c r="G332" s="21" t="s">
        <v>8</v>
      </c>
      <c r="H332" s="21">
        <v>181</v>
      </c>
      <c r="I332" s="21" t="s">
        <v>9</v>
      </c>
      <c r="J332" s="20" t="s">
        <v>416</v>
      </c>
      <c r="K332" s="24">
        <v>0.018622685185185183</v>
      </c>
    </row>
    <row r="333" spans="1:11" ht="12.75">
      <c r="A333" s="20">
        <v>324</v>
      </c>
      <c r="B333" s="20">
        <v>762</v>
      </c>
      <c r="C333" s="20" t="s">
        <v>417</v>
      </c>
      <c r="D333" s="21">
        <v>32</v>
      </c>
      <c r="E333" s="22" t="str">
        <f t="shared" si="11"/>
        <v>Sénior</v>
      </c>
      <c r="F333" s="23" t="str">
        <f t="shared" si="10"/>
        <v> </v>
      </c>
      <c r="G333" s="21" t="s">
        <v>8</v>
      </c>
      <c r="H333" s="21">
        <v>182</v>
      </c>
      <c r="I333" s="21" t="s">
        <v>9</v>
      </c>
      <c r="J333" s="20" t="s">
        <v>418</v>
      </c>
      <c r="K333" s="24">
        <v>0.018634259259259257</v>
      </c>
    </row>
    <row r="334" spans="1:11" ht="12.75">
      <c r="A334" s="20">
        <v>325</v>
      </c>
      <c r="B334" s="20">
        <v>508</v>
      </c>
      <c r="C334" s="20" t="s">
        <v>419</v>
      </c>
      <c r="D334" s="21">
        <v>41</v>
      </c>
      <c r="E334" s="22" t="str">
        <f t="shared" si="11"/>
        <v>Veterano</v>
      </c>
      <c r="F334" s="23" t="str">
        <f t="shared" si="10"/>
        <v>B</v>
      </c>
      <c r="G334" s="21" t="s">
        <v>76</v>
      </c>
      <c r="H334" s="21">
        <v>36</v>
      </c>
      <c r="I334" s="21" t="s">
        <v>9</v>
      </c>
      <c r="J334" s="20" t="s">
        <v>54</v>
      </c>
      <c r="K334" s="24">
        <v>0.018657407407407407</v>
      </c>
    </row>
    <row r="335" spans="1:11" ht="12.75">
      <c r="A335" s="20">
        <v>326</v>
      </c>
      <c r="B335" s="20">
        <v>432</v>
      </c>
      <c r="C335" s="20" t="s">
        <v>420</v>
      </c>
      <c r="D335" s="21">
        <v>47</v>
      </c>
      <c r="E335" s="22" t="str">
        <f t="shared" si="11"/>
        <v>Veterano</v>
      </c>
      <c r="F335" s="23" t="str">
        <f t="shared" si="10"/>
        <v>C</v>
      </c>
      <c r="G335" s="21" t="s">
        <v>85</v>
      </c>
      <c r="H335" s="21">
        <v>20</v>
      </c>
      <c r="I335" s="21" t="s">
        <v>9</v>
      </c>
      <c r="J335" s="20" t="s">
        <v>270</v>
      </c>
      <c r="K335" s="24">
        <v>0.018680555555555554</v>
      </c>
    </row>
    <row r="336" spans="1:11" ht="12.75">
      <c r="A336" s="20">
        <v>327</v>
      </c>
      <c r="B336" s="20">
        <v>543</v>
      </c>
      <c r="C336" s="20" t="s">
        <v>421</v>
      </c>
      <c r="D336" s="21">
        <v>20</v>
      </c>
      <c r="E336" s="22" t="str">
        <f t="shared" si="11"/>
        <v>Sénior</v>
      </c>
      <c r="F336" s="23" t="str">
        <f t="shared" si="10"/>
        <v> </v>
      </c>
      <c r="G336" s="21" t="s">
        <v>46</v>
      </c>
      <c r="H336" s="21">
        <v>24</v>
      </c>
      <c r="I336" s="21" t="s">
        <v>43</v>
      </c>
      <c r="J336" s="20" t="s">
        <v>132</v>
      </c>
      <c r="K336" s="24">
        <v>0.018680555555555554</v>
      </c>
    </row>
    <row r="337" spans="1:11" ht="12.75">
      <c r="A337" s="20">
        <v>328</v>
      </c>
      <c r="B337" s="20">
        <v>289</v>
      </c>
      <c r="C337" s="20" t="s">
        <v>422</v>
      </c>
      <c r="D337" s="21">
        <v>50</v>
      </c>
      <c r="E337" s="22" t="str">
        <f t="shared" si="11"/>
        <v>Veterano</v>
      </c>
      <c r="F337" s="23" t="str">
        <f t="shared" si="10"/>
        <v>D</v>
      </c>
      <c r="G337" s="21" t="s">
        <v>169</v>
      </c>
      <c r="H337" s="21">
        <v>11</v>
      </c>
      <c r="I337" s="21" t="s">
        <v>9</v>
      </c>
      <c r="J337" s="20" t="s">
        <v>257</v>
      </c>
      <c r="K337" s="24">
        <v>0.018703703703703705</v>
      </c>
    </row>
    <row r="338" spans="1:11" ht="12.75">
      <c r="A338" s="20">
        <v>329</v>
      </c>
      <c r="B338" s="20">
        <v>146</v>
      </c>
      <c r="C338" s="20" t="s">
        <v>423</v>
      </c>
      <c r="D338" s="21">
        <v>29</v>
      </c>
      <c r="E338" s="22" t="str">
        <f t="shared" si="11"/>
        <v>Sénior</v>
      </c>
      <c r="F338" s="23" t="str">
        <f t="shared" si="10"/>
        <v> </v>
      </c>
      <c r="G338" s="21" t="s">
        <v>8</v>
      </c>
      <c r="H338" s="21">
        <v>183</v>
      </c>
      <c r="I338" s="21" t="s">
        <v>9</v>
      </c>
      <c r="J338" s="20" t="s">
        <v>54</v>
      </c>
      <c r="K338" s="24">
        <v>0.018738425925925926</v>
      </c>
    </row>
    <row r="339" spans="1:11" ht="12.75">
      <c r="A339" s="20">
        <v>330</v>
      </c>
      <c r="B339" s="20">
        <v>371</v>
      </c>
      <c r="C339" s="20" t="s">
        <v>424</v>
      </c>
      <c r="D339" s="21">
        <v>42</v>
      </c>
      <c r="E339" s="22" t="str">
        <f t="shared" si="11"/>
        <v>Veterano</v>
      </c>
      <c r="F339" s="23" t="str">
        <f t="shared" si="10"/>
        <v>B</v>
      </c>
      <c r="G339" s="21" t="s">
        <v>76</v>
      </c>
      <c r="H339" s="21">
        <v>37</v>
      </c>
      <c r="I339" s="21" t="s">
        <v>9</v>
      </c>
      <c r="J339" s="20" t="s">
        <v>77</v>
      </c>
      <c r="K339" s="24">
        <v>0.018738425925925926</v>
      </c>
    </row>
    <row r="340" spans="1:11" ht="12.75">
      <c r="A340" s="20">
        <v>331</v>
      </c>
      <c r="B340" s="20">
        <v>845</v>
      </c>
      <c r="C340" s="20" t="s">
        <v>425</v>
      </c>
      <c r="D340" s="21">
        <v>22</v>
      </c>
      <c r="E340" s="22" t="str">
        <f t="shared" si="11"/>
        <v>Sénior</v>
      </c>
      <c r="F340" s="23" t="str">
        <f t="shared" si="10"/>
        <v> </v>
      </c>
      <c r="G340" s="21" t="s">
        <v>8</v>
      </c>
      <c r="H340" s="21">
        <v>184</v>
      </c>
      <c r="I340" s="21" t="s">
        <v>9</v>
      </c>
      <c r="J340" s="20" t="s">
        <v>114</v>
      </c>
      <c r="K340" s="24">
        <v>0.01875</v>
      </c>
    </row>
    <row r="341" spans="1:11" ht="12.75">
      <c r="A341" s="20">
        <v>332</v>
      </c>
      <c r="B341" s="20">
        <v>964</v>
      </c>
      <c r="C341" s="20" t="s">
        <v>426</v>
      </c>
      <c r="D341" s="21">
        <v>16</v>
      </c>
      <c r="E341" s="22" t="str">
        <f t="shared" si="11"/>
        <v>Juvenil</v>
      </c>
      <c r="F341" s="23" t="str">
        <f t="shared" si="10"/>
        <v> </v>
      </c>
      <c r="G341" s="21" t="s">
        <v>8</v>
      </c>
      <c r="H341" s="21">
        <v>185</v>
      </c>
      <c r="I341" s="21" t="s">
        <v>9</v>
      </c>
      <c r="J341" s="20" t="s">
        <v>54</v>
      </c>
      <c r="K341" s="24">
        <v>0.01875</v>
      </c>
    </row>
    <row r="342" spans="1:11" ht="12.75">
      <c r="A342" s="20">
        <v>333</v>
      </c>
      <c r="B342" s="20">
        <v>295</v>
      </c>
      <c r="C342" s="20" t="s">
        <v>427</v>
      </c>
      <c r="D342" s="21">
        <v>26</v>
      </c>
      <c r="E342" s="22" t="str">
        <f t="shared" si="11"/>
        <v>Sénior</v>
      </c>
      <c r="F342" s="23" t="str">
        <f t="shared" si="10"/>
        <v> </v>
      </c>
      <c r="G342" s="21" t="s">
        <v>8</v>
      </c>
      <c r="H342" s="21">
        <v>186</v>
      </c>
      <c r="I342" s="21" t="s">
        <v>9</v>
      </c>
      <c r="J342" s="20" t="s">
        <v>257</v>
      </c>
      <c r="K342" s="24">
        <v>0.018761574074074073</v>
      </c>
    </row>
    <row r="343" spans="1:11" ht="12.75">
      <c r="A343" s="20">
        <v>334</v>
      </c>
      <c r="B343" s="20">
        <v>468</v>
      </c>
      <c r="C343" s="20" t="s">
        <v>428</v>
      </c>
      <c r="D343" s="21">
        <v>29</v>
      </c>
      <c r="E343" s="22" t="str">
        <f t="shared" si="11"/>
        <v>Sénior</v>
      </c>
      <c r="F343" s="23" t="str">
        <f t="shared" si="10"/>
        <v> </v>
      </c>
      <c r="G343" s="21" t="s">
        <v>8</v>
      </c>
      <c r="H343" s="21">
        <v>187</v>
      </c>
      <c r="I343" s="21" t="s">
        <v>9</v>
      </c>
      <c r="J343" s="20" t="s">
        <v>210</v>
      </c>
      <c r="K343" s="24">
        <v>0.018784722222222223</v>
      </c>
    </row>
    <row r="344" spans="1:11" ht="12.75">
      <c r="A344" s="20">
        <v>335</v>
      </c>
      <c r="B344" s="20">
        <v>774</v>
      </c>
      <c r="C344" s="20" t="s">
        <v>429</v>
      </c>
      <c r="D344" s="21">
        <v>43</v>
      </c>
      <c r="E344" s="22" t="str">
        <f t="shared" si="11"/>
        <v>Veterano</v>
      </c>
      <c r="F344" s="23" t="str">
        <f t="shared" si="10"/>
        <v>B</v>
      </c>
      <c r="G344" s="21" t="s">
        <v>76</v>
      </c>
      <c r="H344" s="21">
        <v>38</v>
      </c>
      <c r="I344" s="21" t="s">
        <v>9</v>
      </c>
      <c r="J344" s="20" t="s">
        <v>114</v>
      </c>
      <c r="K344" s="24">
        <v>0.018784722222222223</v>
      </c>
    </row>
    <row r="345" spans="1:11" ht="12.75">
      <c r="A345" s="20">
        <v>336</v>
      </c>
      <c r="B345" s="20">
        <v>345</v>
      </c>
      <c r="C345" s="20" t="s">
        <v>430</v>
      </c>
      <c r="D345" s="21">
        <v>46</v>
      </c>
      <c r="E345" s="22" t="str">
        <f t="shared" si="11"/>
        <v>Veterano</v>
      </c>
      <c r="F345" s="23" t="str">
        <f t="shared" si="10"/>
        <v>C</v>
      </c>
      <c r="G345" s="21" t="s">
        <v>85</v>
      </c>
      <c r="H345" s="21">
        <v>21</v>
      </c>
      <c r="I345" s="21" t="s">
        <v>9</v>
      </c>
      <c r="J345" s="20" t="s">
        <v>416</v>
      </c>
      <c r="K345" s="24">
        <v>0.018796296296296297</v>
      </c>
    </row>
    <row r="346" spans="1:11" ht="12.75">
      <c r="A346" s="20">
        <v>337</v>
      </c>
      <c r="B346" s="20">
        <v>924</v>
      </c>
      <c r="C346" s="20" t="s">
        <v>431</v>
      </c>
      <c r="D346" s="21">
        <v>54</v>
      </c>
      <c r="E346" s="22" t="str">
        <f t="shared" si="11"/>
        <v>Veterano</v>
      </c>
      <c r="F346" s="23" t="str">
        <f t="shared" si="10"/>
        <v>D</v>
      </c>
      <c r="G346" s="21" t="s">
        <v>169</v>
      </c>
      <c r="H346" s="21">
        <v>12</v>
      </c>
      <c r="I346" s="21" t="s">
        <v>9</v>
      </c>
      <c r="J346" s="20" t="s">
        <v>432</v>
      </c>
      <c r="K346" s="24">
        <v>0.018796296296296297</v>
      </c>
    </row>
    <row r="347" spans="1:11" ht="12.75">
      <c r="A347" s="20">
        <v>338</v>
      </c>
      <c r="B347" s="20">
        <v>422</v>
      </c>
      <c r="C347" s="20" t="s">
        <v>433</v>
      </c>
      <c r="D347" s="21">
        <v>19</v>
      </c>
      <c r="E347" s="22" t="str">
        <f t="shared" si="11"/>
        <v>Sénior</v>
      </c>
      <c r="F347" s="23" t="str">
        <f t="shared" si="10"/>
        <v> </v>
      </c>
      <c r="G347" s="21" t="s">
        <v>8</v>
      </c>
      <c r="H347" s="21">
        <v>188</v>
      </c>
      <c r="I347" s="21" t="s">
        <v>9</v>
      </c>
      <c r="J347" s="20" t="s">
        <v>434</v>
      </c>
      <c r="K347" s="24">
        <v>0.01880787037037037</v>
      </c>
    </row>
    <row r="348" spans="1:11" ht="12.75">
      <c r="A348" s="20">
        <v>339</v>
      </c>
      <c r="B348" s="20">
        <v>605</v>
      </c>
      <c r="C348" s="20" t="s">
        <v>435</v>
      </c>
      <c r="D348" s="21">
        <v>31</v>
      </c>
      <c r="E348" s="22" t="str">
        <f t="shared" si="11"/>
        <v>Sénior</v>
      </c>
      <c r="F348" s="23" t="str">
        <f t="shared" si="10"/>
        <v> </v>
      </c>
      <c r="G348" s="21" t="s">
        <v>8</v>
      </c>
      <c r="H348" s="21">
        <v>189</v>
      </c>
      <c r="I348" s="21" t="s">
        <v>9</v>
      </c>
      <c r="J348" s="20" t="s">
        <v>212</v>
      </c>
      <c r="K348" s="24">
        <v>0.018819444444444448</v>
      </c>
    </row>
    <row r="349" spans="1:11" ht="12.75">
      <c r="A349" s="20">
        <v>340</v>
      </c>
      <c r="B349" s="20">
        <v>970</v>
      </c>
      <c r="C349" s="20" t="s">
        <v>436</v>
      </c>
      <c r="D349" s="21">
        <v>18</v>
      </c>
      <c r="E349" s="22" t="str">
        <f t="shared" si="11"/>
        <v>Júnior</v>
      </c>
      <c r="F349" s="23" t="str">
        <f t="shared" si="10"/>
        <v> </v>
      </c>
      <c r="G349" s="21" t="s">
        <v>8</v>
      </c>
      <c r="H349" s="21">
        <v>190</v>
      </c>
      <c r="I349" s="21" t="s">
        <v>9</v>
      </c>
      <c r="J349" s="20" t="s">
        <v>312</v>
      </c>
      <c r="K349" s="24">
        <v>0.018819444444444448</v>
      </c>
    </row>
    <row r="350" spans="1:11" ht="12.75">
      <c r="A350" s="20">
        <v>341</v>
      </c>
      <c r="B350" s="20">
        <v>452</v>
      </c>
      <c r="C350" s="20" t="s">
        <v>437</v>
      </c>
      <c r="D350" s="21">
        <v>30</v>
      </c>
      <c r="E350" s="22" t="str">
        <f t="shared" si="11"/>
        <v>Sénior</v>
      </c>
      <c r="F350" s="23" t="str">
        <f t="shared" si="10"/>
        <v> </v>
      </c>
      <c r="G350" s="21" t="s">
        <v>8</v>
      </c>
      <c r="H350" s="21">
        <v>191</v>
      </c>
      <c r="I350" s="21" t="s">
        <v>9</v>
      </c>
      <c r="J350" s="20" t="s">
        <v>270</v>
      </c>
      <c r="K350" s="24">
        <v>0.018831018518518518</v>
      </c>
    </row>
    <row r="351" spans="1:11" ht="12.75">
      <c r="A351" s="20">
        <v>342</v>
      </c>
      <c r="B351" s="20">
        <v>703</v>
      </c>
      <c r="C351" s="20" t="s">
        <v>438</v>
      </c>
      <c r="D351" s="21">
        <v>39</v>
      </c>
      <c r="E351" s="22" t="str">
        <f t="shared" si="11"/>
        <v>Veterano</v>
      </c>
      <c r="F351" s="23" t="str">
        <f t="shared" si="10"/>
        <v>A</v>
      </c>
      <c r="G351" s="21" t="s">
        <v>53</v>
      </c>
      <c r="H351" s="21">
        <v>45</v>
      </c>
      <c r="I351" s="21" t="s">
        <v>9</v>
      </c>
      <c r="J351" s="20" t="s">
        <v>439</v>
      </c>
      <c r="K351" s="24">
        <v>0.01884259259259259</v>
      </c>
    </row>
    <row r="352" spans="1:11" ht="12.75">
      <c r="A352" s="20">
        <v>343</v>
      </c>
      <c r="B352" s="20">
        <v>602</v>
      </c>
      <c r="C352" s="20" t="s">
        <v>440</v>
      </c>
      <c r="D352" s="21">
        <v>44</v>
      </c>
      <c r="E352" s="22" t="str">
        <f t="shared" si="11"/>
        <v>Veterano</v>
      </c>
      <c r="F352" s="23" t="str">
        <f t="shared" si="10"/>
        <v>B</v>
      </c>
      <c r="G352" s="21" t="s">
        <v>76</v>
      </c>
      <c r="H352" s="21">
        <v>39</v>
      </c>
      <c r="I352" s="21" t="s">
        <v>9</v>
      </c>
      <c r="J352" s="20" t="s">
        <v>441</v>
      </c>
      <c r="K352" s="24">
        <v>0.018854166666666665</v>
      </c>
    </row>
    <row r="353" spans="1:11" ht="12.75">
      <c r="A353" s="20">
        <v>344</v>
      </c>
      <c r="B353" s="20">
        <v>559</v>
      </c>
      <c r="C353" s="20" t="s">
        <v>442</v>
      </c>
      <c r="D353" s="21">
        <v>19</v>
      </c>
      <c r="E353" s="22" t="str">
        <f t="shared" si="11"/>
        <v>Sénior</v>
      </c>
      <c r="F353" s="23" t="str">
        <f t="shared" si="10"/>
        <v> </v>
      </c>
      <c r="G353" s="21" t="s">
        <v>8</v>
      </c>
      <c r="H353" s="21">
        <v>192</v>
      </c>
      <c r="I353" s="21" t="s">
        <v>9</v>
      </c>
      <c r="J353" s="20" t="s">
        <v>54</v>
      </c>
      <c r="K353" s="24">
        <v>0.018865740740740742</v>
      </c>
    </row>
    <row r="354" spans="1:11" ht="12.75">
      <c r="A354" s="20">
        <v>345</v>
      </c>
      <c r="B354" s="20">
        <v>634</v>
      </c>
      <c r="C354" s="20" t="s">
        <v>443</v>
      </c>
      <c r="D354" s="21">
        <v>42</v>
      </c>
      <c r="E354" s="22" t="str">
        <f t="shared" si="11"/>
        <v>Veterano</v>
      </c>
      <c r="F354" s="23" t="str">
        <f t="shared" si="10"/>
        <v>B</v>
      </c>
      <c r="G354" s="21" t="s">
        <v>76</v>
      </c>
      <c r="H354" s="21">
        <v>40</v>
      </c>
      <c r="I354" s="21" t="s">
        <v>9</v>
      </c>
      <c r="J354" s="20" t="s">
        <v>80</v>
      </c>
      <c r="K354" s="24">
        <v>0.018877314814814816</v>
      </c>
    </row>
    <row r="355" spans="1:11" ht="12.75">
      <c r="A355" s="20">
        <v>346</v>
      </c>
      <c r="B355" s="20">
        <v>933</v>
      </c>
      <c r="C355" s="20" t="s">
        <v>444</v>
      </c>
      <c r="D355" s="21">
        <v>39</v>
      </c>
      <c r="E355" s="22" t="str">
        <f t="shared" si="11"/>
        <v>Veterano</v>
      </c>
      <c r="F355" s="23" t="str">
        <f t="shared" si="10"/>
        <v>A</v>
      </c>
      <c r="G355" s="21" t="s">
        <v>53</v>
      </c>
      <c r="H355" s="21">
        <v>46</v>
      </c>
      <c r="I355" s="21" t="s">
        <v>9</v>
      </c>
      <c r="J355" s="20" t="s">
        <v>96</v>
      </c>
      <c r="K355" s="24">
        <v>0.018877314814814816</v>
      </c>
    </row>
    <row r="356" spans="1:11" ht="12.75">
      <c r="A356" s="20">
        <v>347</v>
      </c>
      <c r="B356" s="20">
        <v>189</v>
      </c>
      <c r="C356" s="20" t="s">
        <v>445</v>
      </c>
      <c r="D356" s="21">
        <v>45</v>
      </c>
      <c r="E356" s="22" t="str">
        <f t="shared" si="11"/>
        <v>Veterano</v>
      </c>
      <c r="F356" s="23" t="str">
        <f t="shared" si="10"/>
        <v>C</v>
      </c>
      <c r="G356" s="21" t="s">
        <v>42</v>
      </c>
      <c r="H356" s="21">
        <v>4</v>
      </c>
      <c r="I356" s="21" t="s">
        <v>43</v>
      </c>
      <c r="J356" s="20" t="s">
        <v>40</v>
      </c>
      <c r="K356" s="24">
        <v>0.01888888888888889</v>
      </c>
    </row>
    <row r="357" spans="1:11" ht="12.75">
      <c r="A357" s="20">
        <v>348</v>
      </c>
      <c r="B357" s="20">
        <v>240</v>
      </c>
      <c r="C357" s="20" t="s">
        <v>446</v>
      </c>
      <c r="D357" s="21">
        <v>23</v>
      </c>
      <c r="E357" s="22" t="str">
        <f t="shared" si="11"/>
        <v>Sénior</v>
      </c>
      <c r="F357" s="23" t="str">
        <f t="shared" si="10"/>
        <v> </v>
      </c>
      <c r="G357" s="21" t="s">
        <v>8</v>
      </c>
      <c r="H357" s="21">
        <v>193</v>
      </c>
      <c r="I357" s="21" t="s">
        <v>9</v>
      </c>
      <c r="J357" s="20" t="s">
        <v>447</v>
      </c>
      <c r="K357" s="24">
        <v>0.01888888888888889</v>
      </c>
    </row>
    <row r="358" spans="1:11" ht="12.75">
      <c r="A358" s="20">
        <v>349</v>
      </c>
      <c r="B358" s="20">
        <v>878</v>
      </c>
      <c r="C358" s="20" t="s">
        <v>362</v>
      </c>
      <c r="D358" s="21">
        <v>18</v>
      </c>
      <c r="E358" s="22" t="str">
        <f t="shared" si="11"/>
        <v>Júnior</v>
      </c>
      <c r="F358" s="23" t="str">
        <f t="shared" si="10"/>
        <v> </v>
      </c>
      <c r="G358" s="21" t="s">
        <v>8</v>
      </c>
      <c r="H358" s="21">
        <v>194</v>
      </c>
      <c r="I358" s="21" t="s">
        <v>9</v>
      </c>
      <c r="J358" s="20" t="s">
        <v>114</v>
      </c>
      <c r="K358" s="24">
        <v>0.01888888888888889</v>
      </c>
    </row>
    <row r="359" spans="1:11" ht="12.75">
      <c r="A359" s="20">
        <v>350</v>
      </c>
      <c r="B359" s="20">
        <v>526</v>
      </c>
      <c r="C359" s="20" t="s">
        <v>448</v>
      </c>
      <c r="D359" s="21">
        <v>16</v>
      </c>
      <c r="E359" s="22" t="str">
        <f t="shared" si="11"/>
        <v>Juvenil</v>
      </c>
      <c r="F359" s="23" t="str">
        <f t="shared" si="10"/>
        <v> </v>
      </c>
      <c r="G359" s="21" t="s">
        <v>8</v>
      </c>
      <c r="H359" s="21">
        <v>195</v>
      </c>
      <c r="I359" s="21" t="s">
        <v>9</v>
      </c>
      <c r="J359" s="20" t="s">
        <v>132</v>
      </c>
      <c r="K359" s="24">
        <v>0.018900462962962963</v>
      </c>
    </row>
    <row r="360" spans="1:11" ht="12.75">
      <c r="A360" s="20">
        <v>351</v>
      </c>
      <c r="B360" s="20">
        <v>666</v>
      </c>
      <c r="C360" s="20" t="s">
        <v>449</v>
      </c>
      <c r="D360" s="21">
        <v>30</v>
      </c>
      <c r="E360" s="22" t="str">
        <f t="shared" si="11"/>
        <v>Sénior</v>
      </c>
      <c r="F360" s="23" t="str">
        <f t="shared" si="10"/>
        <v> </v>
      </c>
      <c r="G360" s="21" t="s">
        <v>8</v>
      </c>
      <c r="H360" s="21">
        <v>196</v>
      </c>
      <c r="I360" s="21" t="s">
        <v>9</v>
      </c>
      <c r="J360" s="20" t="s">
        <v>323</v>
      </c>
      <c r="K360" s="24">
        <v>0.018912037037037036</v>
      </c>
    </row>
    <row r="361" spans="1:11" ht="12.75">
      <c r="A361" s="20">
        <v>352</v>
      </c>
      <c r="B361" s="20">
        <v>117</v>
      </c>
      <c r="C361" s="20" t="s">
        <v>450</v>
      </c>
      <c r="D361" s="21">
        <v>39</v>
      </c>
      <c r="E361" s="22" t="str">
        <f t="shared" si="11"/>
        <v>Veterano</v>
      </c>
      <c r="F361" s="23" t="str">
        <f t="shared" si="10"/>
        <v>A</v>
      </c>
      <c r="G361" s="21" t="s">
        <v>42</v>
      </c>
      <c r="H361" s="21">
        <v>5</v>
      </c>
      <c r="I361" s="21" t="s">
        <v>43</v>
      </c>
      <c r="J361" s="20" t="s">
        <v>59</v>
      </c>
      <c r="K361" s="24">
        <v>0.01892361111111111</v>
      </c>
    </row>
    <row r="362" spans="1:11" ht="12.75">
      <c r="A362" s="20">
        <v>353</v>
      </c>
      <c r="B362" s="20">
        <v>420</v>
      </c>
      <c r="C362" s="20" t="s">
        <v>451</v>
      </c>
      <c r="D362" s="21">
        <v>19</v>
      </c>
      <c r="E362" s="22" t="str">
        <f t="shared" si="11"/>
        <v>Sénior</v>
      </c>
      <c r="F362" s="23" t="str">
        <f t="shared" si="10"/>
        <v> </v>
      </c>
      <c r="G362" s="21" t="s">
        <v>8</v>
      </c>
      <c r="H362" s="21">
        <v>197</v>
      </c>
      <c r="I362" s="21" t="s">
        <v>9</v>
      </c>
      <c r="J362" s="20" t="s">
        <v>54</v>
      </c>
      <c r="K362" s="24">
        <v>0.018958333333333334</v>
      </c>
    </row>
    <row r="363" spans="1:11" ht="12.75">
      <c r="A363" s="20">
        <v>354</v>
      </c>
      <c r="B363" s="20">
        <v>966</v>
      </c>
      <c r="C363" s="20" t="s">
        <v>452</v>
      </c>
      <c r="D363" s="21">
        <v>16</v>
      </c>
      <c r="E363" s="22" t="str">
        <f t="shared" si="11"/>
        <v>Juvenil</v>
      </c>
      <c r="F363" s="23" t="str">
        <f t="shared" si="10"/>
        <v> </v>
      </c>
      <c r="G363" s="21" t="s">
        <v>8</v>
      </c>
      <c r="H363" s="21">
        <v>198</v>
      </c>
      <c r="I363" s="21" t="s">
        <v>9</v>
      </c>
      <c r="J363" s="20" t="s">
        <v>54</v>
      </c>
      <c r="K363" s="24">
        <v>0.018969907407407408</v>
      </c>
    </row>
    <row r="364" spans="1:11" ht="12.75">
      <c r="A364" s="20">
        <v>355</v>
      </c>
      <c r="B364" s="20">
        <v>788</v>
      </c>
      <c r="C364" s="20" t="s">
        <v>453</v>
      </c>
      <c r="D364" s="21">
        <v>28</v>
      </c>
      <c r="E364" s="22" t="str">
        <f t="shared" si="11"/>
        <v>Sénior</v>
      </c>
      <c r="F364" s="23" t="str">
        <f t="shared" si="10"/>
        <v> </v>
      </c>
      <c r="G364" s="21" t="s">
        <v>8</v>
      </c>
      <c r="H364" s="21">
        <v>199</v>
      </c>
      <c r="I364" s="21" t="s">
        <v>9</v>
      </c>
      <c r="J364" s="20" t="s">
        <v>114</v>
      </c>
      <c r="K364" s="24">
        <v>0.01898148148148148</v>
      </c>
    </row>
    <row r="365" spans="1:11" ht="12.75">
      <c r="A365" s="20">
        <v>356</v>
      </c>
      <c r="B365" s="20">
        <v>948</v>
      </c>
      <c r="C365" s="20" t="s">
        <v>454</v>
      </c>
      <c r="D365" s="21">
        <v>25</v>
      </c>
      <c r="E365" s="22" t="str">
        <f t="shared" si="11"/>
        <v>Sénior</v>
      </c>
      <c r="F365" s="23" t="str">
        <f t="shared" si="10"/>
        <v> </v>
      </c>
      <c r="G365" s="21" t="s">
        <v>46</v>
      </c>
      <c r="H365" s="21">
        <v>25</v>
      </c>
      <c r="I365" s="21" t="s">
        <v>43</v>
      </c>
      <c r="J365" s="20" t="s">
        <v>25</v>
      </c>
      <c r="K365" s="24">
        <v>0.01898148148148148</v>
      </c>
    </row>
    <row r="366" spans="1:11" ht="12.75">
      <c r="A366" s="20">
        <v>357</v>
      </c>
      <c r="B366" s="20">
        <v>882</v>
      </c>
      <c r="C366" s="20" t="s">
        <v>455</v>
      </c>
      <c r="D366" s="21">
        <v>29</v>
      </c>
      <c r="E366" s="22" t="str">
        <f t="shared" si="11"/>
        <v>Sénior</v>
      </c>
      <c r="F366" s="23" t="str">
        <f t="shared" si="10"/>
        <v> </v>
      </c>
      <c r="G366" s="21" t="s">
        <v>8</v>
      </c>
      <c r="H366" s="21">
        <v>200</v>
      </c>
      <c r="I366" s="21" t="s">
        <v>9</v>
      </c>
      <c r="J366" s="20" t="s">
        <v>114</v>
      </c>
      <c r="K366" s="24">
        <v>0.01900462962962963</v>
      </c>
    </row>
    <row r="367" spans="1:11" ht="12.75">
      <c r="A367" s="20">
        <v>358</v>
      </c>
      <c r="B367" s="20">
        <v>459</v>
      </c>
      <c r="C367" s="20" t="s">
        <v>33</v>
      </c>
      <c r="D367" s="21">
        <v>20</v>
      </c>
      <c r="E367" s="22" t="str">
        <f t="shared" si="11"/>
        <v>Sénior</v>
      </c>
      <c r="F367" s="23" t="str">
        <f t="shared" si="10"/>
        <v> </v>
      </c>
      <c r="G367" s="21" t="s">
        <v>8</v>
      </c>
      <c r="H367" s="21">
        <v>201</v>
      </c>
      <c r="I367" s="21" t="s">
        <v>9</v>
      </c>
      <c r="J367" s="20" t="s">
        <v>270</v>
      </c>
      <c r="K367" s="24">
        <v>0.019016203703703705</v>
      </c>
    </row>
    <row r="368" spans="1:11" ht="12.75">
      <c r="A368" s="20">
        <v>359</v>
      </c>
      <c r="B368" s="20">
        <v>497</v>
      </c>
      <c r="C368" s="20" t="s">
        <v>456</v>
      </c>
      <c r="D368" s="21">
        <v>46</v>
      </c>
      <c r="E368" s="22" t="str">
        <f t="shared" si="11"/>
        <v>Veterano</v>
      </c>
      <c r="F368" s="23" t="str">
        <f t="shared" si="10"/>
        <v>C</v>
      </c>
      <c r="G368" s="21" t="s">
        <v>85</v>
      </c>
      <c r="H368" s="21">
        <v>22</v>
      </c>
      <c r="I368" s="21" t="s">
        <v>9</v>
      </c>
      <c r="J368" s="20" t="s">
        <v>54</v>
      </c>
      <c r="K368" s="24">
        <v>0.019016203703703705</v>
      </c>
    </row>
    <row r="369" spans="1:11" ht="12.75">
      <c r="A369" s="20">
        <v>360</v>
      </c>
      <c r="B369" s="20">
        <v>941</v>
      </c>
      <c r="C369" s="20" t="s">
        <v>457</v>
      </c>
      <c r="D369" s="21">
        <v>19</v>
      </c>
      <c r="E369" s="22" t="str">
        <f t="shared" si="11"/>
        <v>Sénior</v>
      </c>
      <c r="F369" s="23" t="str">
        <f t="shared" si="10"/>
        <v> </v>
      </c>
      <c r="G369" s="21" t="s">
        <v>8</v>
      </c>
      <c r="H369" s="21">
        <v>202</v>
      </c>
      <c r="I369" s="21" t="s">
        <v>9</v>
      </c>
      <c r="J369" s="20" t="s">
        <v>54</v>
      </c>
      <c r="K369" s="24">
        <v>0.01902777777777778</v>
      </c>
    </row>
    <row r="370" spans="1:11" ht="12.75">
      <c r="A370" s="20">
        <v>361</v>
      </c>
      <c r="B370" s="20">
        <v>378</v>
      </c>
      <c r="C370" s="20" t="s">
        <v>458</v>
      </c>
      <c r="D370" s="21">
        <v>43</v>
      </c>
      <c r="E370" s="22" t="str">
        <f t="shared" si="11"/>
        <v>Veterano</v>
      </c>
      <c r="F370" s="23" t="str">
        <f t="shared" si="10"/>
        <v>B</v>
      </c>
      <c r="G370" s="21" t="s">
        <v>76</v>
      </c>
      <c r="H370" s="21">
        <v>41</v>
      </c>
      <c r="I370" s="21" t="s">
        <v>9</v>
      </c>
      <c r="J370" s="20" t="s">
        <v>25</v>
      </c>
      <c r="K370" s="24">
        <v>0.019039351851851852</v>
      </c>
    </row>
    <row r="371" spans="1:11" ht="12.75">
      <c r="A371" s="20">
        <v>362</v>
      </c>
      <c r="B371" s="20">
        <v>100</v>
      </c>
      <c r="C371" s="20" t="s">
        <v>459</v>
      </c>
      <c r="D371" s="21">
        <v>18</v>
      </c>
      <c r="E371" s="22" t="str">
        <f t="shared" si="11"/>
        <v>Júnior</v>
      </c>
      <c r="F371" s="23" t="str">
        <f t="shared" si="10"/>
        <v> </v>
      </c>
      <c r="G371" s="21" t="s">
        <v>46</v>
      </c>
      <c r="H371" s="21">
        <v>26</v>
      </c>
      <c r="I371" s="21" t="s">
        <v>43</v>
      </c>
      <c r="J371" s="20" t="s">
        <v>107</v>
      </c>
      <c r="K371" s="24">
        <v>0.019050925925925926</v>
      </c>
    </row>
    <row r="372" spans="1:11" ht="12.75">
      <c r="A372" s="20">
        <v>363</v>
      </c>
      <c r="B372" s="20">
        <v>257</v>
      </c>
      <c r="C372" s="20" t="s">
        <v>460</v>
      </c>
      <c r="D372" s="21">
        <v>19</v>
      </c>
      <c r="E372" s="22" t="str">
        <f t="shared" si="11"/>
        <v>Sénior</v>
      </c>
      <c r="F372" s="23" t="str">
        <f t="shared" si="10"/>
        <v> </v>
      </c>
      <c r="G372" s="21" t="s">
        <v>8</v>
      </c>
      <c r="H372" s="21">
        <v>203</v>
      </c>
      <c r="I372" s="21" t="s">
        <v>9</v>
      </c>
      <c r="J372" s="20" t="s">
        <v>107</v>
      </c>
      <c r="K372" s="24">
        <v>0.0190625</v>
      </c>
    </row>
    <row r="373" spans="1:11" ht="12.75">
      <c r="A373" s="20">
        <v>364</v>
      </c>
      <c r="B373" s="20">
        <v>700</v>
      </c>
      <c r="C373" s="20" t="s">
        <v>461</v>
      </c>
      <c r="D373" s="21">
        <v>42</v>
      </c>
      <c r="E373" s="22" t="str">
        <f t="shared" si="11"/>
        <v>Veterano</v>
      </c>
      <c r="F373" s="23" t="str">
        <f t="shared" si="10"/>
        <v>B</v>
      </c>
      <c r="G373" s="21" t="s">
        <v>76</v>
      </c>
      <c r="H373" s="21">
        <v>42</v>
      </c>
      <c r="I373" s="21" t="s">
        <v>9</v>
      </c>
      <c r="J373" s="20" t="s">
        <v>336</v>
      </c>
      <c r="K373" s="24">
        <v>0.0190625</v>
      </c>
    </row>
    <row r="374" spans="1:11" ht="12.75">
      <c r="A374" s="20">
        <v>365</v>
      </c>
      <c r="B374" s="20">
        <v>310</v>
      </c>
      <c r="C374" s="20" t="s">
        <v>462</v>
      </c>
      <c r="D374" s="21">
        <v>37</v>
      </c>
      <c r="E374" s="22" t="str">
        <f t="shared" si="11"/>
        <v>Veterano</v>
      </c>
      <c r="F374" s="23" t="str">
        <f t="shared" si="10"/>
        <v>A</v>
      </c>
      <c r="G374" s="21" t="s">
        <v>53</v>
      </c>
      <c r="H374" s="21">
        <v>47</v>
      </c>
      <c r="I374" s="21" t="s">
        <v>9</v>
      </c>
      <c r="J374" s="20" t="s">
        <v>114</v>
      </c>
      <c r="K374" s="24">
        <v>0.019085648148148147</v>
      </c>
    </row>
    <row r="375" spans="1:11" ht="12.75">
      <c r="A375" s="20">
        <v>366</v>
      </c>
      <c r="B375" s="20">
        <v>896</v>
      </c>
      <c r="C375" s="20" t="s">
        <v>463</v>
      </c>
      <c r="D375" s="21">
        <v>16</v>
      </c>
      <c r="E375" s="22" t="str">
        <f t="shared" si="11"/>
        <v>Juvenil</v>
      </c>
      <c r="F375" s="23" t="str">
        <f t="shared" si="10"/>
        <v> </v>
      </c>
      <c r="G375" s="21" t="s">
        <v>8</v>
      </c>
      <c r="H375" s="21">
        <v>204</v>
      </c>
      <c r="I375" s="21" t="s">
        <v>9</v>
      </c>
      <c r="J375" s="20" t="s">
        <v>377</v>
      </c>
      <c r="K375" s="24">
        <v>0.019085648148148147</v>
      </c>
    </row>
    <row r="376" spans="1:11" ht="12.75">
      <c r="A376" s="20">
        <v>367</v>
      </c>
      <c r="B376" s="20">
        <v>536</v>
      </c>
      <c r="C376" s="20" t="s">
        <v>464</v>
      </c>
      <c r="D376" s="21">
        <v>30</v>
      </c>
      <c r="E376" s="22" t="str">
        <f t="shared" si="11"/>
        <v>Sénior</v>
      </c>
      <c r="F376" s="23" t="str">
        <f t="shared" si="10"/>
        <v> </v>
      </c>
      <c r="G376" s="21" t="s">
        <v>8</v>
      </c>
      <c r="H376" s="21">
        <v>205</v>
      </c>
      <c r="I376" s="21" t="s">
        <v>9</v>
      </c>
      <c r="J376" s="20" t="s">
        <v>54</v>
      </c>
      <c r="K376" s="24">
        <v>0.01909722222222222</v>
      </c>
    </row>
    <row r="377" spans="1:11" ht="12.75">
      <c r="A377" s="20">
        <v>368</v>
      </c>
      <c r="B377" s="20">
        <v>43</v>
      </c>
      <c r="C377" s="20" t="s">
        <v>465</v>
      </c>
      <c r="D377" s="21">
        <v>18</v>
      </c>
      <c r="E377" s="22" t="str">
        <f t="shared" si="11"/>
        <v>Júnior</v>
      </c>
      <c r="F377" s="23" t="str">
        <f t="shared" si="10"/>
        <v> </v>
      </c>
      <c r="G377" s="21" t="s">
        <v>8</v>
      </c>
      <c r="H377" s="21">
        <v>206</v>
      </c>
      <c r="I377" s="21" t="s">
        <v>9</v>
      </c>
      <c r="J377" s="20" t="s">
        <v>327</v>
      </c>
      <c r="K377" s="24">
        <v>0.019108796296296294</v>
      </c>
    </row>
    <row r="378" spans="1:11" ht="12.75">
      <c r="A378" s="20">
        <v>369</v>
      </c>
      <c r="B378" s="20">
        <v>44</v>
      </c>
      <c r="C378" s="20" t="s">
        <v>466</v>
      </c>
      <c r="D378" s="21">
        <v>20</v>
      </c>
      <c r="E378" s="22" t="str">
        <f t="shared" si="11"/>
        <v>Sénior</v>
      </c>
      <c r="F378" s="23" t="str">
        <f t="shared" si="10"/>
        <v> </v>
      </c>
      <c r="G378" s="21" t="s">
        <v>8</v>
      </c>
      <c r="H378" s="21">
        <v>207</v>
      </c>
      <c r="I378" s="21" t="s">
        <v>9</v>
      </c>
      <c r="J378" s="20" t="s">
        <v>327</v>
      </c>
      <c r="K378" s="24">
        <v>0.019108796296296294</v>
      </c>
    </row>
    <row r="379" spans="1:11" ht="12.75">
      <c r="A379" s="20">
        <v>370</v>
      </c>
      <c r="B379" s="20">
        <v>470</v>
      </c>
      <c r="C379" s="20" t="s">
        <v>240</v>
      </c>
      <c r="D379" s="21">
        <v>28</v>
      </c>
      <c r="E379" s="22" t="str">
        <f t="shared" si="11"/>
        <v>Sénior</v>
      </c>
      <c r="F379" s="23" t="str">
        <f t="shared" si="10"/>
        <v> </v>
      </c>
      <c r="G379" s="21" t="s">
        <v>8</v>
      </c>
      <c r="H379" s="21">
        <v>208</v>
      </c>
      <c r="I379" s="21" t="s">
        <v>9</v>
      </c>
      <c r="J379" s="20" t="s">
        <v>210</v>
      </c>
      <c r="K379" s="24">
        <v>0.01912037037037037</v>
      </c>
    </row>
    <row r="380" spans="1:11" ht="12.75">
      <c r="A380" s="20">
        <v>371</v>
      </c>
      <c r="B380" s="20">
        <v>421</v>
      </c>
      <c r="C380" s="20" t="s">
        <v>467</v>
      </c>
      <c r="D380" s="21">
        <v>22</v>
      </c>
      <c r="E380" s="22" t="str">
        <f t="shared" si="11"/>
        <v>Sénior</v>
      </c>
      <c r="F380" s="23" t="str">
        <f t="shared" si="10"/>
        <v> </v>
      </c>
      <c r="G380" s="21" t="s">
        <v>8</v>
      </c>
      <c r="H380" s="21">
        <v>209</v>
      </c>
      <c r="I380" s="21" t="s">
        <v>9</v>
      </c>
      <c r="J380" s="20" t="s">
        <v>434</v>
      </c>
      <c r="K380" s="24">
        <v>0.019131944444444444</v>
      </c>
    </row>
    <row r="381" spans="1:11" ht="12.75">
      <c r="A381" s="20">
        <v>372</v>
      </c>
      <c r="B381" s="20">
        <v>83</v>
      </c>
      <c r="C381" s="20" t="s">
        <v>468</v>
      </c>
      <c r="D381" s="21">
        <v>21</v>
      </c>
      <c r="E381" s="22" t="str">
        <f t="shared" si="11"/>
        <v>Sénior</v>
      </c>
      <c r="F381" s="23" t="str">
        <f t="shared" si="10"/>
        <v> </v>
      </c>
      <c r="G381" s="21" t="s">
        <v>8</v>
      </c>
      <c r="H381" s="21">
        <v>210</v>
      </c>
      <c r="I381" s="21" t="s">
        <v>9</v>
      </c>
      <c r="J381" s="20" t="s">
        <v>54</v>
      </c>
      <c r="K381" s="24">
        <v>0.01915509259259259</v>
      </c>
    </row>
    <row r="382" spans="1:11" ht="12.75">
      <c r="A382" s="20">
        <v>373</v>
      </c>
      <c r="B382" s="20">
        <v>269</v>
      </c>
      <c r="C382" s="20" t="s">
        <v>469</v>
      </c>
      <c r="D382" s="21">
        <v>34</v>
      </c>
      <c r="E382" s="22" t="str">
        <f t="shared" si="11"/>
        <v>Sénior</v>
      </c>
      <c r="F382" s="23" t="str">
        <f t="shared" si="10"/>
        <v> </v>
      </c>
      <c r="G382" s="21" t="s">
        <v>8</v>
      </c>
      <c r="H382" s="21">
        <v>211</v>
      </c>
      <c r="I382" s="21" t="s">
        <v>9</v>
      </c>
      <c r="J382" s="20" t="s">
        <v>71</v>
      </c>
      <c r="K382" s="24">
        <v>0.01915509259259259</v>
      </c>
    </row>
    <row r="383" spans="1:11" ht="12.75">
      <c r="A383" s="20">
        <v>374</v>
      </c>
      <c r="B383" s="20">
        <v>764</v>
      </c>
      <c r="C383" s="20" t="s">
        <v>470</v>
      </c>
      <c r="D383" s="21">
        <v>32</v>
      </c>
      <c r="E383" s="22" t="str">
        <f t="shared" si="11"/>
        <v>Sénior</v>
      </c>
      <c r="F383" s="23" t="str">
        <f t="shared" si="10"/>
        <v> </v>
      </c>
      <c r="G383" s="21" t="s">
        <v>8</v>
      </c>
      <c r="H383" s="21">
        <v>212</v>
      </c>
      <c r="I383" s="21" t="s">
        <v>9</v>
      </c>
      <c r="J383" s="20" t="s">
        <v>418</v>
      </c>
      <c r="K383" s="24">
        <v>0.01916666666666667</v>
      </c>
    </row>
    <row r="384" spans="1:11" ht="12.75">
      <c r="A384" s="20">
        <v>375</v>
      </c>
      <c r="B384" s="20">
        <v>151</v>
      </c>
      <c r="C384" s="20" t="s">
        <v>471</v>
      </c>
      <c r="D384" s="21">
        <v>24</v>
      </c>
      <c r="E384" s="22" t="str">
        <f t="shared" si="11"/>
        <v>Sénior</v>
      </c>
      <c r="F384" s="23" t="str">
        <f t="shared" si="10"/>
        <v> </v>
      </c>
      <c r="G384" s="21" t="s">
        <v>8</v>
      </c>
      <c r="H384" s="21">
        <v>213</v>
      </c>
      <c r="I384" s="21" t="s">
        <v>9</v>
      </c>
      <c r="J384" s="20" t="s">
        <v>54</v>
      </c>
      <c r="K384" s="24">
        <v>0.019189814814814816</v>
      </c>
    </row>
    <row r="385" spans="1:11" ht="12.75">
      <c r="A385" s="20">
        <v>376</v>
      </c>
      <c r="B385" s="20">
        <v>113</v>
      </c>
      <c r="C385" s="20" t="s">
        <v>472</v>
      </c>
      <c r="D385" s="21">
        <v>26</v>
      </c>
      <c r="E385" s="22" t="str">
        <f t="shared" si="11"/>
        <v>Sénior</v>
      </c>
      <c r="F385" s="23" t="str">
        <f t="shared" si="10"/>
        <v> </v>
      </c>
      <c r="G385" s="21" t="s">
        <v>46</v>
      </c>
      <c r="H385" s="21">
        <v>27</v>
      </c>
      <c r="I385" s="21" t="s">
        <v>43</v>
      </c>
      <c r="J385" s="20" t="s">
        <v>257</v>
      </c>
      <c r="K385" s="24">
        <v>0.019212962962962963</v>
      </c>
    </row>
    <row r="386" spans="1:11" ht="12.75">
      <c r="A386" s="20">
        <v>377</v>
      </c>
      <c r="B386" s="20">
        <v>431</v>
      </c>
      <c r="C386" s="20" t="s">
        <v>473</v>
      </c>
      <c r="D386" s="21">
        <v>49</v>
      </c>
      <c r="E386" s="22" t="str">
        <f t="shared" si="11"/>
        <v>Veterano</v>
      </c>
      <c r="F386" s="23" t="str">
        <f t="shared" si="10"/>
        <v>C</v>
      </c>
      <c r="G386" s="21" t="s">
        <v>85</v>
      </c>
      <c r="H386" s="21">
        <v>23</v>
      </c>
      <c r="I386" s="21" t="s">
        <v>9</v>
      </c>
      <c r="J386" s="20" t="s">
        <v>270</v>
      </c>
      <c r="K386" s="24">
        <v>0.019224537037037037</v>
      </c>
    </row>
    <row r="387" spans="1:11" ht="12.75">
      <c r="A387" s="20">
        <v>378</v>
      </c>
      <c r="B387" s="20">
        <v>534</v>
      </c>
      <c r="C387" s="20" t="s">
        <v>474</v>
      </c>
      <c r="D387" s="21">
        <v>31</v>
      </c>
      <c r="E387" s="22" t="str">
        <f t="shared" si="11"/>
        <v>Sénior</v>
      </c>
      <c r="F387" s="23" t="str">
        <f t="shared" si="10"/>
        <v> </v>
      </c>
      <c r="G387" s="21" t="s">
        <v>8</v>
      </c>
      <c r="H387" s="21">
        <v>214</v>
      </c>
      <c r="I387" s="21" t="s">
        <v>9</v>
      </c>
      <c r="J387" s="20" t="s">
        <v>54</v>
      </c>
      <c r="K387" s="24">
        <v>0.019247685185185184</v>
      </c>
    </row>
    <row r="388" spans="1:11" ht="12.75">
      <c r="A388" s="20">
        <v>379</v>
      </c>
      <c r="B388" s="20">
        <v>936</v>
      </c>
      <c r="C388" s="20" t="s">
        <v>475</v>
      </c>
      <c r="D388" s="21">
        <v>24</v>
      </c>
      <c r="E388" s="22" t="str">
        <f t="shared" si="11"/>
        <v>Sénior</v>
      </c>
      <c r="F388" s="23" t="str">
        <f t="shared" si="10"/>
        <v> </v>
      </c>
      <c r="G388" s="21" t="s">
        <v>8</v>
      </c>
      <c r="H388" s="21">
        <v>215</v>
      </c>
      <c r="I388" s="21" t="s">
        <v>9</v>
      </c>
      <c r="J388" s="20" t="s">
        <v>54</v>
      </c>
      <c r="K388" s="24">
        <v>0.019270833333333334</v>
      </c>
    </row>
    <row r="389" spans="1:11" ht="12.75">
      <c r="A389" s="20">
        <v>380</v>
      </c>
      <c r="B389" s="20">
        <v>981</v>
      </c>
      <c r="C389" s="20" t="s">
        <v>476</v>
      </c>
      <c r="D389" s="21">
        <v>46</v>
      </c>
      <c r="E389" s="22" t="str">
        <f t="shared" si="11"/>
        <v>Veterano</v>
      </c>
      <c r="F389" s="23" t="str">
        <f t="shared" si="10"/>
        <v>C</v>
      </c>
      <c r="G389" s="21" t="s">
        <v>85</v>
      </c>
      <c r="H389" s="21">
        <v>24</v>
      </c>
      <c r="I389" s="21" t="s">
        <v>9</v>
      </c>
      <c r="J389" s="20" t="s">
        <v>54</v>
      </c>
      <c r="K389" s="24">
        <v>0.019270833333333334</v>
      </c>
    </row>
    <row r="390" spans="1:11" ht="12.75">
      <c r="A390" s="20">
        <v>381</v>
      </c>
      <c r="B390" s="20">
        <v>985</v>
      </c>
      <c r="C390" s="20" t="s">
        <v>477</v>
      </c>
      <c r="D390" s="21">
        <v>37</v>
      </c>
      <c r="E390" s="22" t="str">
        <f t="shared" si="11"/>
        <v>Veterano</v>
      </c>
      <c r="F390" s="23" t="str">
        <f t="shared" si="10"/>
        <v>A</v>
      </c>
      <c r="G390" s="21" t="s">
        <v>53</v>
      </c>
      <c r="H390" s="21">
        <v>48</v>
      </c>
      <c r="I390" s="21" t="s">
        <v>9</v>
      </c>
      <c r="J390" s="20" t="s">
        <v>478</v>
      </c>
      <c r="K390" s="24">
        <v>0.019282407407407408</v>
      </c>
    </row>
    <row r="391" spans="1:11" ht="12.75">
      <c r="A391" s="20">
        <v>382</v>
      </c>
      <c r="B391" s="20">
        <v>647</v>
      </c>
      <c r="C391" s="20" t="s">
        <v>479</v>
      </c>
      <c r="D391" s="21">
        <v>30</v>
      </c>
      <c r="E391" s="22" t="str">
        <f t="shared" si="11"/>
        <v>Sénior</v>
      </c>
      <c r="F391" s="23" t="str">
        <f t="shared" si="10"/>
        <v> </v>
      </c>
      <c r="G391" s="21" t="s">
        <v>8</v>
      </c>
      <c r="H391" s="21">
        <v>216</v>
      </c>
      <c r="I391" s="21" t="s">
        <v>9</v>
      </c>
      <c r="J391" s="20" t="s">
        <v>80</v>
      </c>
      <c r="K391" s="24">
        <v>0.019305555555555555</v>
      </c>
    </row>
    <row r="392" spans="1:11" ht="12.75">
      <c r="A392" s="20">
        <v>383</v>
      </c>
      <c r="B392" s="20">
        <v>520</v>
      </c>
      <c r="C392" s="20" t="s">
        <v>480</v>
      </c>
      <c r="D392" s="21">
        <v>37</v>
      </c>
      <c r="E392" s="22" t="str">
        <f t="shared" si="11"/>
        <v>Veterano</v>
      </c>
      <c r="F392" s="23" t="str">
        <f t="shared" si="10"/>
        <v>A</v>
      </c>
      <c r="G392" s="21" t="s">
        <v>53</v>
      </c>
      <c r="H392" s="21">
        <v>49</v>
      </c>
      <c r="I392" s="21" t="s">
        <v>9</v>
      </c>
      <c r="J392" s="20" t="s">
        <v>138</v>
      </c>
      <c r="K392" s="24">
        <v>0.01931712962962963</v>
      </c>
    </row>
    <row r="393" spans="1:11" ht="12.75">
      <c r="A393" s="20">
        <v>384</v>
      </c>
      <c r="B393" s="20">
        <v>697</v>
      </c>
      <c r="C393" s="20" t="s">
        <v>481</v>
      </c>
      <c r="D393" s="21">
        <v>48</v>
      </c>
      <c r="E393" s="22" t="str">
        <f t="shared" si="11"/>
        <v>Veterano</v>
      </c>
      <c r="F393" s="23" t="str">
        <f t="shared" si="10"/>
        <v>C</v>
      </c>
      <c r="G393" s="21" t="s">
        <v>85</v>
      </c>
      <c r="H393" s="21">
        <v>25</v>
      </c>
      <c r="I393" s="21" t="s">
        <v>9</v>
      </c>
      <c r="J393" s="20" t="s">
        <v>336</v>
      </c>
      <c r="K393" s="24">
        <v>0.01931712962962963</v>
      </c>
    </row>
    <row r="394" spans="1:11" ht="12.75">
      <c r="A394" s="20">
        <v>385</v>
      </c>
      <c r="B394" s="20">
        <v>48</v>
      </c>
      <c r="C394" s="20" t="s">
        <v>482</v>
      </c>
      <c r="D394" s="21">
        <v>17</v>
      </c>
      <c r="E394" s="22" t="str">
        <f t="shared" si="11"/>
        <v>Júnior</v>
      </c>
      <c r="F394" s="23" t="str">
        <f aca="true" t="shared" si="12" ref="F394:F457">IF(AND(D394&gt;=35,D394&lt;=39),"A",IF(AND(D394&gt;=40,D394&lt;=44),"B",IF(AND(D394&gt;=45,D394&lt;=49),"C",IF(AND(D394&gt;=50,D394&lt;=54),"D",IF(AND(D394&gt;=55,D394&lt;=59),"E",IF(AND(D394&gt;=60,D394&lt;=64),"F",IF(AND(D394&gt;=65,D394&lt;=69),"G"," ")))))))</f>
        <v> </v>
      </c>
      <c r="G394" s="21" t="s">
        <v>8</v>
      </c>
      <c r="H394" s="21">
        <v>217</v>
      </c>
      <c r="I394" s="21" t="s">
        <v>9</v>
      </c>
      <c r="J394" s="20" t="s">
        <v>327</v>
      </c>
      <c r="K394" s="24">
        <v>0.019328703703703702</v>
      </c>
    </row>
    <row r="395" spans="1:11" ht="12.75">
      <c r="A395" s="20">
        <v>386</v>
      </c>
      <c r="B395" s="20">
        <v>370</v>
      </c>
      <c r="C395" s="20" t="s">
        <v>483</v>
      </c>
      <c r="D395" s="21">
        <v>31</v>
      </c>
      <c r="E395" s="22" t="str">
        <f aca="true" t="shared" si="13" ref="E395:E458">IF(AND(D395&gt;=35),"Veterano",IF(AND(D395&gt;=19,D395&lt;=34),"Sénior",IF(AND(D395&gt;=17,D395&lt;=18),"Júnior",IF(AND(D395=16),"Juvenil",IF(AND(D395&lt;16),"Não permitido"," ")))))</f>
        <v>Sénior</v>
      </c>
      <c r="F395" s="23" t="str">
        <f t="shared" si="12"/>
        <v> </v>
      </c>
      <c r="G395" s="21" t="s">
        <v>8</v>
      </c>
      <c r="H395" s="21">
        <v>218</v>
      </c>
      <c r="I395" s="21" t="s">
        <v>9</v>
      </c>
      <c r="J395" s="20" t="s">
        <v>54</v>
      </c>
      <c r="K395" s="24">
        <v>0.019328703703703702</v>
      </c>
    </row>
    <row r="396" spans="1:11" ht="12.75">
      <c r="A396" s="20">
        <v>387</v>
      </c>
      <c r="B396" s="20">
        <v>884</v>
      </c>
      <c r="C396" s="20" t="s">
        <v>484</v>
      </c>
      <c r="D396" s="21">
        <v>17</v>
      </c>
      <c r="E396" s="22" t="str">
        <f t="shared" si="13"/>
        <v>Júnior</v>
      </c>
      <c r="F396" s="23" t="str">
        <f t="shared" si="12"/>
        <v> </v>
      </c>
      <c r="G396" s="21" t="s">
        <v>8</v>
      </c>
      <c r="H396" s="21">
        <v>219</v>
      </c>
      <c r="I396" s="21" t="s">
        <v>9</v>
      </c>
      <c r="J396" s="20" t="s">
        <v>485</v>
      </c>
      <c r="K396" s="24">
        <v>0.01934027777777778</v>
      </c>
    </row>
    <row r="397" spans="1:11" ht="12.75">
      <c r="A397" s="20">
        <v>388</v>
      </c>
      <c r="B397" s="20">
        <v>778</v>
      </c>
      <c r="C397" s="20" t="s">
        <v>486</v>
      </c>
      <c r="D397" s="21">
        <v>31</v>
      </c>
      <c r="E397" s="22" t="str">
        <f t="shared" si="13"/>
        <v>Sénior</v>
      </c>
      <c r="F397" s="23" t="str">
        <f t="shared" si="12"/>
        <v> </v>
      </c>
      <c r="G397" s="21" t="s">
        <v>8</v>
      </c>
      <c r="H397" s="21">
        <v>220</v>
      </c>
      <c r="I397" s="21" t="s">
        <v>9</v>
      </c>
      <c r="J397" s="20" t="s">
        <v>114</v>
      </c>
      <c r="K397" s="24">
        <v>0.019351851851851853</v>
      </c>
    </row>
    <row r="398" spans="1:11" ht="12.75">
      <c r="A398" s="20">
        <v>389</v>
      </c>
      <c r="B398" s="20">
        <v>362</v>
      </c>
      <c r="C398" s="20" t="s">
        <v>487</v>
      </c>
      <c r="D398" s="21">
        <v>60</v>
      </c>
      <c r="E398" s="22" t="str">
        <f t="shared" si="13"/>
        <v>Veterano</v>
      </c>
      <c r="F398" s="23" t="str">
        <f t="shared" si="12"/>
        <v>F</v>
      </c>
      <c r="G398" s="21" t="s">
        <v>232</v>
      </c>
      <c r="H398" s="21">
        <v>3</v>
      </c>
      <c r="I398" s="21" t="s">
        <v>9</v>
      </c>
      <c r="J398" s="20" t="s">
        <v>77</v>
      </c>
      <c r="K398" s="24">
        <v>0.019363425925925926</v>
      </c>
    </row>
    <row r="399" spans="1:11" ht="12.75">
      <c r="A399" s="20">
        <v>390</v>
      </c>
      <c r="B399" s="20">
        <v>870</v>
      </c>
      <c r="C399" s="20" t="s">
        <v>488</v>
      </c>
      <c r="D399" s="21">
        <v>28</v>
      </c>
      <c r="E399" s="22" t="str">
        <f t="shared" si="13"/>
        <v>Sénior</v>
      </c>
      <c r="F399" s="23" t="str">
        <f t="shared" si="12"/>
        <v> </v>
      </c>
      <c r="G399" s="21" t="s">
        <v>8</v>
      </c>
      <c r="H399" s="21">
        <v>221</v>
      </c>
      <c r="I399" s="21" t="s">
        <v>9</v>
      </c>
      <c r="J399" s="20" t="s">
        <v>114</v>
      </c>
      <c r="K399" s="24">
        <v>0.019363425925925926</v>
      </c>
    </row>
    <row r="400" spans="1:11" ht="12.75">
      <c r="A400" s="20">
        <v>391</v>
      </c>
      <c r="B400" s="20">
        <v>891</v>
      </c>
      <c r="C400" s="20" t="s">
        <v>304</v>
      </c>
      <c r="D400" s="21">
        <v>34</v>
      </c>
      <c r="E400" s="22" t="str">
        <f t="shared" si="13"/>
        <v>Sénior</v>
      </c>
      <c r="F400" s="23" t="str">
        <f t="shared" si="12"/>
        <v> </v>
      </c>
      <c r="G400" s="21" t="s">
        <v>8</v>
      </c>
      <c r="H400" s="21">
        <v>222</v>
      </c>
      <c r="I400" s="21" t="s">
        <v>9</v>
      </c>
      <c r="J400" s="20" t="s">
        <v>385</v>
      </c>
      <c r="K400" s="24">
        <v>0.019363425925925926</v>
      </c>
    </row>
    <row r="401" spans="1:11" ht="12.75">
      <c r="A401" s="20">
        <v>392</v>
      </c>
      <c r="B401" s="20">
        <v>94</v>
      </c>
      <c r="C401" s="20" t="s">
        <v>489</v>
      </c>
      <c r="D401" s="21">
        <v>40</v>
      </c>
      <c r="E401" s="22" t="str">
        <f t="shared" si="13"/>
        <v>Veterano</v>
      </c>
      <c r="F401" s="23" t="str">
        <f t="shared" si="12"/>
        <v>B</v>
      </c>
      <c r="G401" s="21" t="s">
        <v>76</v>
      </c>
      <c r="H401" s="21">
        <v>43</v>
      </c>
      <c r="I401" s="21" t="s">
        <v>9</v>
      </c>
      <c r="J401" s="20" t="s">
        <v>281</v>
      </c>
      <c r="K401" s="24">
        <v>0.019386574074074073</v>
      </c>
    </row>
    <row r="402" spans="1:11" ht="12.75">
      <c r="A402" s="20">
        <v>393</v>
      </c>
      <c r="B402" s="20">
        <v>45</v>
      </c>
      <c r="C402" s="20" t="s">
        <v>490</v>
      </c>
      <c r="D402" s="21">
        <v>23</v>
      </c>
      <c r="E402" s="22" t="str">
        <f t="shared" si="13"/>
        <v>Sénior</v>
      </c>
      <c r="F402" s="23" t="str">
        <f t="shared" si="12"/>
        <v> </v>
      </c>
      <c r="G402" s="21" t="s">
        <v>8</v>
      </c>
      <c r="H402" s="21">
        <v>223</v>
      </c>
      <c r="I402" s="21" t="s">
        <v>9</v>
      </c>
      <c r="J402" s="20" t="s">
        <v>101</v>
      </c>
      <c r="K402" s="24">
        <v>0.019398148148148147</v>
      </c>
    </row>
    <row r="403" spans="1:11" ht="12.75">
      <c r="A403" s="20">
        <v>394</v>
      </c>
      <c r="B403" s="20">
        <v>822</v>
      </c>
      <c r="C403" s="20" t="s">
        <v>491</v>
      </c>
      <c r="D403" s="21">
        <v>39</v>
      </c>
      <c r="E403" s="22" t="str">
        <f t="shared" si="13"/>
        <v>Veterano</v>
      </c>
      <c r="F403" s="23" t="str">
        <f t="shared" si="12"/>
        <v>A</v>
      </c>
      <c r="G403" s="21" t="s">
        <v>53</v>
      </c>
      <c r="H403" s="21">
        <v>50</v>
      </c>
      <c r="I403" s="21" t="s">
        <v>9</v>
      </c>
      <c r="J403" s="20" t="s">
        <v>114</v>
      </c>
      <c r="K403" s="24">
        <v>0.019398148148148147</v>
      </c>
    </row>
    <row r="404" spans="1:11" ht="12.75">
      <c r="A404" s="20">
        <v>395</v>
      </c>
      <c r="B404" s="20">
        <v>806</v>
      </c>
      <c r="C404" s="20" t="s">
        <v>492</v>
      </c>
      <c r="D404" s="21">
        <v>25</v>
      </c>
      <c r="E404" s="22" t="str">
        <f t="shared" si="13"/>
        <v>Sénior</v>
      </c>
      <c r="F404" s="23" t="str">
        <f t="shared" si="12"/>
        <v> </v>
      </c>
      <c r="G404" s="21" t="s">
        <v>8</v>
      </c>
      <c r="H404" s="21">
        <v>224</v>
      </c>
      <c r="I404" s="21" t="s">
        <v>9</v>
      </c>
      <c r="J404" s="20" t="s">
        <v>114</v>
      </c>
      <c r="K404" s="24">
        <v>0.019421296296296294</v>
      </c>
    </row>
    <row r="405" spans="1:11" ht="12.75">
      <c r="A405" s="20">
        <v>396</v>
      </c>
      <c r="B405" s="20">
        <v>722</v>
      </c>
      <c r="C405" s="20" t="s">
        <v>493</v>
      </c>
      <c r="D405" s="21">
        <v>53</v>
      </c>
      <c r="E405" s="22" t="str">
        <f t="shared" si="13"/>
        <v>Veterano</v>
      </c>
      <c r="F405" s="23" t="str">
        <f t="shared" si="12"/>
        <v>D</v>
      </c>
      <c r="G405" s="21" t="s">
        <v>169</v>
      </c>
      <c r="H405" s="21">
        <v>13</v>
      </c>
      <c r="I405" s="21" t="s">
        <v>9</v>
      </c>
      <c r="J405" s="20" t="s">
        <v>96</v>
      </c>
      <c r="K405" s="24">
        <v>0.019444444444444445</v>
      </c>
    </row>
    <row r="406" spans="1:11" ht="12.75">
      <c r="A406" s="20">
        <v>397</v>
      </c>
      <c r="B406" s="20">
        <v>365</v>
      </c>
      <c r="C406" s="20" t="s">
        <v>494</v>
      </c>
      <c r="D406" s="21">
        <v>42</v>
      </c>
      <c r="E406" s="22" t="str">
        <f t="shared" si="13"/>
        <v>Veterano</v>
      </c>
      <c r="F406" s="23" t="str">
        <f t="shared" si="12"/>
        <v>B</v>
      </c>
      <c r="G406" s="21" t="s">
        <v>76</v>
      </c>
      <c r="H406" s="21">
        <v>44</v>
      </c>
      <c r="I406" s="21" t="s">
        <v>9</v>
      </c>
      <c r="J406" s="20" t="s">
        <v>54</v>
      </c>
      <c r="K406" s="24">
        <v>0.01945601851851852</v>
      </c>
    </row>
    <row r="407" spans="1:11" ht="12.75">
      <c r="A407" s="20">
        <v>398</v>
      </c>
      <c r="B407" s="20">
        <v>892</v>
      </c>
      <c r="C407" s="20" t="s">
        <v>495</v>
      </c>
      <c r="D407" s="21">
        <v>23</v>
      </c>
      <c r="E407" s="22" t="str">
        <f t="shared" si="13"/>
        <v>Sénior</v>
      </c>
      <c r="F407" s="23" t="str">
        <f t="shared" si="12"/>
        <v> </v>
      </c>
      <c r="G407" s="21" t="s">
        <v>8</v>
      </c>
      <c r="H407" s="21">
        <v>225</v>
      </c>
      <c r="I407" s="21" t="s">
        <v>9</v>
      </c>
      <c r="J407" s="20" t="s">
        <v>385</v>
      </c>
      <c r="K407" s="24">
        <v>0.019467592592592595</v>
      </c>
    </row>
    <row r="408" spans="1:11" ht="12.75">
      <c r="A408" s="20">
        <v>399</v>
      </c>
      <c r="B408" s="20">
        <v>461</v>
      </c>
      <c r="C408" s="20" t="s">
        <v>496</v>
      </c>
      <c r="D408" s="21">
        <v>16</v>
      </c>
      <c r="E408" s="22" t="str">
        <f t="shared" si="13"/>
        <v>Juvenil</v>
      </c>
      <c r="F408" s="23" t="str">
        <f t="shared" si="12"/>
        <v> </v>
      </c>
      <c r="G408" s="21" t="s">
        <v>8</v>
      </c>
      <c r="H408" s="21">
        <v>226</v>
      </c>
      <c r="I408" s="21" t="s">
        <v>9</v>
      </c>
      <c r="J408" s="20" t="s">
        <v>270</v>
      </c>
      <c r="K408" s="24">
        <v>0.01947916666666667</v>
      </c>
    </row>
    <row r="409" spans="1:11" ht="12.75">
      <c r="A409" s="20">
        <v>400</v>
      </c>
      <c r="B409" s="20">
        <v>682</v>
      </c>
      <c r="C409" s="20" t="s">
        <v>497</v>
      </c>
      <c r="D409" s="21">
        <v>25</v>
      </c>
      <c r="E409" s="22" t="str">
        <f t="shared" si="13"/>
        <v>Sénior</v>
      </c>
      <c r="F409" s="23" t="str">
        <f t="shared" si="12"/>
        <v> </v>
      </c>
      <c r="G409" s="21" t="s">
        <v>8</v>
      </c>
      <c r="H409" s="21">
        <v>227</v>
      </c>
      <c r="I409" s="21" t="s">
        <v>9</v>
      </c>
      <c r="J409" s="20" t="s">
        <v>498</v>
      </c>
      <c r="K409" s="24">
        <v>0.019502314814814816</v>
      </c>
    </row>
    <row r="410" spans="1:11" ht="12.75">
      <c r="A410" s="20">
        <v>401</v>
      </c>
      <c r="B410" s="20">
        <v>999</v>
      </c>
      <c r="C410" s="20" t="s">
        <v>499</v>
      </c>
      <c r="D410" s="21">
        <v>16</v>
      </c>
      <c r="E410" s="22" t="str">
        <f t="shared" si="13"/>
        <v>Juvenil</v>
      </c>
      <c r="F410" s="23" t="str">
        <f t="shared" si="12"/>
        <v> </v>
      </c>
      <c r="G410" s="21" t="s">
        <v>8</v>
      </c>
      <c r="H410" s="21">
        <v>228</v>
      </c>
      <c r="I410" s="21" t="s">
        <v>9</v>
      </c>
      <c r="J410" s="20" t="s">
        <v>101</v>
      </c>
      <c r="K410" s="24">
        <v>0.019502314814814816</v>
      </c>
    </row>
    <row r="411" spans="1:11" ht="12.75">
      <c r="A411" s="20">
        <v>402</v>
      </c>
      <c r="B411" s="20">
        <v>111</v>
      </c>
      <c r="C411" s="20" t="s">
        <v>500</v>
      </c>
      <c r="D411" s="21">
        <v>19</v>
      </c>
      <c r="E411" s="22" t="str">
        <f t="shared" si="13"/>
        <v>Sénior</v>
      </c>
      <c r="F411" s="23" t="str">
        <f t="shared" si="12"/>
        <v> </v>
      </c>
      <c r="G411" s="21" t="s">
        <v>8</v>
      </c>
      <c r="H411" s="21">
        <v>229</v>
      </c>
      <c r="I411" s="21" t="s">
        <v>9</v>
      </c>
      <c r="J411" s="20" t="s">
        <v>216</v>
      </c>
      <c r="K411" s="24">
        <v>0.019537037037037037</v>
      </c>
    </row>
    <row r="412" spans="1:11" ht="12.75">
      <c r="A412" s="20">
        <v>403</v>
      </c>
      <c r="B412" s="20">
        <v>482</v>
      </c>
      <c r="C412" s="20" t="s">
        <v>501</v>
      </c>
      <c r="D412" s="21">
        <v>21</v>
      </c>
      <c r="E412" s="22" t="str">
        <f t="shared" si="13"/>
        <v>Sénior</v>
      </c>
      <c r="F412" s="23" t="str">
        <f t="shared" si="12"/>
        <v> </v>
      </c>
      <c r="G412" s="21" t="s">
        <v>8</v>
      </c>
      <c r="H412" s="21">
        <v>230</v>
      </c>
      <c r="I412" s="21" t="s">
        <v>9</v>
      </c>
      <c r="J412" s="20" t="s">
        <v>193</v>
      </c>
      <c r="K412" s="24">
        <v>0.019537037037037037</v>
      </c>
    </row>
    <row r="413" spans="1:11" ht="12.75">
      <c r="A413" s="20">
        <v>404</v>
      </c>
      <c r="B413" s="20">
        <v>857</v>
      </c>
      <c r="C413" s="20" t="s">
        <v>502</v>
      </c>
      <c r="D413" s="21">
        <v>23</v>
      </c>
      <c r="E413" s="22" t="str">
        <f t="shared" si="13"/>
        <v>Sénior</v>
      </c>
      <c r="F413" s="23" t="str">
        <f t="shared" si="12"/>
        <v> </v>
      </c>
      <c r="G413" s="21" t="s">
        <v>8</v>
      </c>
      <c r="H413" s="21">
        <v>231</v>
      </c>
      <c r="I413" s="21" t="s">
        <v>9</v>
      </c>
      <c r="J413" s="20" t="s">
        <v>114</v>
      </c>
      <c r="K413" s="24">
        <v>0.019560185185185184</v>
      </c>
    </row>
    <row r="414" spans="1:11" ht="12.75">
      <c r="A414" s="20">
        <v>405</v>
      </c>
      <c r="B414" s="20">
        <v>872</v>
      </c>
      <c r="C414" s="20" t="s">
        <v>503</v>
      </c>
      <c r="D414" s="21">
        <v>19</v>
      </c>
      <c r="E414" s="22" t="str">
        <f t="shared" si="13"/>
        <v>Sénior</v>
      </c>
      <c r="F414" s="23" t="str">
        <f t="shared" si="12"/>
        <v> </v>
      </c>
      <c r="G414" s="21" t="s">
        <v>8</v>
      </c>
      <c r="H414" s="21">
        <v>232</v>
      </c>
      <c r="I414" s="21" t="s">
        <v>9</v>
      </c>
      <c r="J414" s="20" t="s">
        <v>114</v>
      </c>
      <c r="K414" s="24">
        <v>0.019560185185185184</v>
      </c>
    </row>
    <row r="415" spans="1:11" ht="12.75">
      <c r="A415" s="20">
        <v>406</v>
      </c>
      <c r="B415" s="20">
        <v>490</v>
      </c>
      <c r="C415" s="20" t="s">
        <v>504</v>
      </c>
      <c r="D415" s="21">
        <v>51</v>
      </c>
      <c r="E415" s="22" t="str">
        <f t="shared" si="13"/>
        <v>Veterano</v>
      </c>
      <c r="F415" s="23" t="str">
        <f t="shared" si="12"/>
        <v>D</v>
      </c>
      <c r="G415" s="21" t="s">
        <v>169</v>
      </c>
      <c r="H415" s="21">
        <v>14</v>
      </c>
      <c r="I415" s="21" t="s">
        <v>9</v>
      </c>
      <c r="J415" s="20" t="s">
        <v>54</v>
      </c>
      <c r="K415" s="24">
        <v>0.01958333333333333</v>
      </c>
    </row>
    <row r="416" spans="1:11" ht="12.75">
      <c r="A416" s="20">
        <v>407</v>
      </c>
      <c r="B416" s="20">
        <v>498</v>
      </c>
      <c r="C416" s="20" t="s">
        <v>505</v>
      </c>
      <c r="D416" s="21">
        <v>45</v>
      </c>
      <c r="E416" s="22" t="str">
        <f t="shared" si="13"/>
        <v>Veterano</v>
      </c>
      <c r="F416" s="23" t="str">
        <f t="shared" si="12"/>
        <v>C</v>
      </c>
      <c r="G416" s="21" t="s">
        <v>85</v>
      </c>
      <c r="H416" s="21">
        <v>26</v>
      </c>
      <c r="I416" s="21" t="s">
        <v>9</v>
      </c>
      <c r="J416" s="20" t="s">
        <v>54</v>
      </c>
      <c r="K416" s="24">
        <v>0.019594907407407405</v>
      </c>
    </row>
    <row r="417" spans="1:11" ht="12.75">
      <c r="A417" s="20">
        <v>408</v>
      </c>
      <c r="B417" s="20">
        <v>847</v>
      </c>
      <c r="C417" s="20" t="s">
        <v>506</v>
      </c>
      <c r="D417" s="21">
        <v>18</v>
      </c>
      <c r="E417" s="22" t="str">
        <f t="shared" si="13"/>
        <v>Júnior</v>
      </c>
      <c r="F417" s="23" t="str">
        <f t="shared" si="12"/>
        <v> </v>
      </c>
      <c r="G417" s="21" t="s">
        <v>8</v>
      </c>
      <c r="H417" s="21">
        <v>233</v>
      </c>
      <c r="I417" s="21" t="s">
        <v>9</v>
      </c>
      <c r="J417" s="20" t="s">
        <v>114</v>
      </c>
      <c r="K417" s="24">
        <v>0.019594907407407405</v>
      </c>
    </row>
    <row r="418" spans="1:11" ht="12.75">
      <c r="A418" s="20">
        <v>409</v>
      </c>
      <c r="B418" s="20">
        <v>439</v>
      </c>
      <c r="C418" s="20" t="s">
        <v>507</v>
      </c>
      <c r="D418" s="21">
        <v>40</v>
      </c>
      <c r="E418" s="22" t="str">
        <f t="shared" si="13"/>
        <v>Veterano</v>
      </c>
      <c r="F418" s="23" t="str">
        <f t="shared" si="12"/>
        <v>B</v>
      </c>
      <c r="G418" s="21" t="s">
        <v>76</v>
      </c>
      <c r="H418" s="21">
        <v>45</v>
      </c>
      <c r="I418" s="21" t="s">
        <v>9</v>
      </c>
      <c r="J418" s="20" t="s">
        <v>270</v>
      </c>
      <c r="K418" s="24">
        <v>0.01962962962962963</v>
      </c>
    </row>
    <row r="419" spans="1:11" ht="12.75">
      <c r="A419" s="20">
        <v>410</v>
      </c>
      <c r="B419" s="20">
        <v>880</v>
      </c>
      <c r="C419" s="20" t="s">
        <v>364</v>
      </c>
      <c r="D419" s="21">
        <v>17</v>
      </c>
      <c r="E419" s="22" t="str">
        <f t="shared" si="13"/>
        <v>Júnior</v>
      </c>
      <c r="F419" s="23" t="str">
        <f t="shared" si="12"/>
        <v> </v>
      </c>
      <c r="G419" s="21" t="s">
        <v>8</v>
      </c>
      <c r="H419" s="21">
        <v>234</v>
      </c>
      <c r="I419" s="21" t="s">
        <v>9</v>
      </c>
      <c r="J419" s="20" t="s">
        <v>114</v>
      </c>
      <c r="K419" s="24">
        <v>0.01962962962962963</v>
      </c>
    </row>
    <row r="420" spans="1:11" ht="12.75">
      <c r="A420" s="20">
        <v>411</v>
      </c>
      <c r="B420" s="20">
        <v>190</v>
      </c>
      <c r="C420" s="20" t="s">
        <v>508</v>
      </c>
      <c r="D420" s="21">
        <v>21</v>
      </c>
      <c r="E420" s="22" t="str">
        <f t="shared" si="13"/>
        <v>Sénior</v>
      </c>
      <c r="F420" s="23" t="str">
        <f t="shared" si="12"/>
        <v> </v>
      </c>
      <c r="G420" s="21" t="s">
        <v>46</v>
      </c>
      <c r="H420" s="21">
        <v>28</v>
      </c>
      <c r="I420" s="21" t="s">
        <v>43</v>
      </c>
      <c r="J420" s="20" t="s">
        <v>40</v>
      </c>
      <c r="K420" s="24">
        <v>0.019641203703703706</v>
      </c>
    </row>
    <row r="421" spans="1:11" ht="12.75">
      <c r="A421" s="20">
        <v>412</v>
      </c>
      <c r="B421" s="20">
        <v>273</v>
      </c>
      <c r="C421" s="20" t="s">
        <v>509</v>
      </c>
      <c r="D421" s="21">
        <v>18</v>
      </c>
      <c r="E421" s="22" t="str">
        <f t="shared" si="13"/>
        <v>Júnior</v>
      </c>
      <c r="F421" s="23" t="str">
        <f t="shared" si="12"/>
        <v> </v>
      </c>
      <c r="G421" s="21" t="s">
        <v>8</v>
      </c>
      <c r="H421" s="21">
        <v>235</v>
      </c>
      <c r="I421" s="21" t="s">
        <v>9</v>
      </c>
      <c r="J421" s="20" t="s">
        <v>71</v>
      </c>
      <c r="K421" s="24">
        <v>0.01965277777777778</v>
      </c>
    </row>
    <row r="422" spans="1:11" ht="12.75">
      <c r="A422" s="20">
        <v>413</v>
      </c>
      <c r="B422" s="20">
        <v>356</v>
      </c>
      <c r="C422" s="20" t="s">
        <v>510</v>
      </c>
      <c r="D422" s="21">
        <v>19</v>
      </c>
      <c r="E422" s="22" t="str">
        <f t="shared" si="13"/>
        <v>Sénior</v>
      </c>
      <c r="F422" s="23" t="str">
        <f t="shared" si="12"/>
        <v> </v>
      </c>
      <c r="G422" s="21" t="s">
        <v>8</v>
      </c>
      <c r="H422" s="21">
        <v>236</v>
      </c>
      <c r="I422" s="21" t="s">
        <v>9</v>
      </c>
      <c r="J422" s="20" t="s">
        <v>416</v>
      </c>
      <c r="K422" s="24">
        <v>0.019675925925925927</v>
      </c>
    </row>
    <row r="423" spans="1:11" ht="12.75">
      <c r="A423" s="20">
        <v>414</v>
      </c>
      <c r="B423" s="20">
        <v>595</v>
      </c>
      <c r="C423" s="20" t="s">
        <v>511</v>
      </c>
      <c r="D423" s="21">
        <v>34</v>
      </c>
      <c r="E423" s="22" t="str">
        <f t="shared" si="13"/>
        <v>Sénior</v>
      </c>
      <c r="F423" s="23" t="str">
        <f t="shared" si="12"/>
        <v> </v>
      </c>
      <c r="G423" s="21" t="s">
        <v>8</v>
      </c>
      <c r="H423" s="21">
        <v>237</v>
      </c>
      <c r="I423" s="21" t="s">
        <v>9</v>
      </c>
      <c r="J423" s="20" t="s">
        <v>485</v>
      </c>
      <c r="K423" s="24">
        <v>0.0196875</v>
      </c>
    </row>
    <row r="424" spans="1:11" ht="12.75">
      <c r="A424" s="20">
        <v>415</v>
      </c>
      <c r="B424" s="20">
        <v>871</v>
      </c>
      <c r="C424" s="20" t="s">
        <v>512</v>
      </c>
      <c r="D424" s="21">
        <v>17</v>
      </c>
      <c r="E424" s="22" t="str">
        <f t="shared" si="13"/>
        <v>Júnior</v>
      </c>
      <c r="F424" s="23" t="str">
        <f t="shared" si="12"/>
        <v> </v>
      </c>
      <c r="G424" s="21" t="s">
        <v>8</v>
      </c>
      <c r="H424" s="21">
        <v>238</v>
      </c>
      <c r="I424" s="21" t="s">
        <v>9</v>
      </c>
      <c r="J424" s="20" t="s">
        <v>114</v>
      </c>
      <c r="K424" s="24">
        <v>0.01972222222222222</v>
      </c>
    </row>
    <row r="425" spans="1:11" ht="12.75">
      <c r="A425" s="20">
        <v>416</v>
      </c>
      <c r="B425" s="20">
        <v>578</v>
      </c>
      <c r="C425" s="20" t="s">
        <v>513</v>
      </c>
      <c r="D425" s="21">
        <v>42</v>
      </c>
      <c r="E425" s="22" t="str">
        <f t="shared" si="13"/>
        <v>Veterano</v>
      </c>
      <c r="F425" s="23" t="str">
        <f t="shared" si="12"/>
        <v>B</v>
      </c>
      <c r="G425" s="21" t="s">
        <v>76</v>
      </c>
      <c r="H425" s="21">
        <v>46</v>
      </c>
      <c r="I425" s="21" t="s">
        <v>9</v>
      </c>
      <c r="J425" s="20" t="s">
        <v>409</v>
      </c>
      <c r="K425" s="24">
        <v>0.019780092592592592</v>
      </c>
    </row>
    <row r="426" spans="1:11" ht="12.75">
      <c r="A426" s="20">
        <v>417</v>
      </c>
      <c r="B426" s="20">
        <v>398</v>
      </c>
      <c r="C426" s="20" t="s">
        <v>514</v>
      </c>
      <c r="D426" s="21">
        <v>48</v>
      </c>
      <c r="E426" s="22" t="str">
        <f t="shared" si="13"/>
        <v>Veterano</v>
      </c>
      <c r="F426" s="23" t="str">
        <f t="shared" si="12"/>
        <v>C</v>
      </c>
      <c r="G426" s="21" t="s">
        <v>85</v>
      </c>
      <c r="H426" s="21">
        <v>27</v>
      </c>
      <c r="I426" s="21" t="s">
        <v>9</v>
      </c>
      <c r="J426" s="20" t="s">
        <v>96</v>
      </c>
      <c r="K426" s="24">
        <v>0.019791666666666666</v>
      </c>
    </row>
    <row r="427" spans="1:11" ht="12.75">
      <c r="A427" s="20">
        <v>418</v>
      </c>
      <c r="B427" s="20">
        <v>465</v>
      </c>
      <c r="C427" s="20" t="s">
        <v>515</v>
      </c>
      <c r="D427" s="21">
        <v>41</v>
      </c>
      <c r="E427" s="22" t="str">
        <f t="shared" si="13"/>
        <v>Veterano</v>
      </c>
      <c r="F427" s="23" t="str">
        <f t="shared" si="12"/>
        <v>B</v>
      </c>
      <c r="G427" s="21" t="s">
        <v>76</v>
      </c>
      <c r="H427" s="21">
        <v>47</v>
      </c>
      <c r="I427" s="21" t="s">
        <v>9</v>
      </c>
      <c r="J427" s="20" t="s">
        <v>210</v>
      </c>
      <c r="K427" s="24">
        <v>0.01980324074074074</v>
      </c>
    </row>
    <row r="428" spans="1:11" ht="12.75">
      <c r="A428" s="20">
        <v>419</v>
      </c>
      <c r="B428" s="20">
        <v>683</v>
      </c>
      <c r="C428" s="20" t="s">
        <v>516</v>
      </c>
      <c r="D428" s="21">
        <v>16</v>
      </c>
      <c r="E428" s="22" t="str">
        <f t="shared" si="13"/>
        <v>Juvenil</v>
      </c>
      <c r="F428" s="23" t="str">
        <f t="shared" si="12"/>
        <v> </v>
      </c>
      <c r="G428" s="21" t="s">
        <v>8</v>
      </c>
      <c r="H428" s="21">
        <v>239</v>
      </c>
      <c r="I428" s="21" t="s">
        <v>9</v>
      </c>
      <c r="J428" s="20" t="s">
        <v>361</v>
      </c>
      <c r="K428" s="24">
        <v>0.01980324074074074</v>
      </c>
    </row>
    <row r="429" spans="1:11" ht="12.75">
      <c r="A429" s="20">
        <v>420</v>
      </c>
      <c r="B429" s="20">
        <v>741</v>
      </c>
      <c r="C429" s="20" t="s">
        <v>479</v>
      </c>
      <c r="D429" s="21">
        <v>17</v>
      </c>
      <c r="E429" s="22" t="str">
        <f t="shared" si="13"/>
        <v>Júnior</v>
      </c>
      <c r="F429" s="23" t="str">
        <f t="shared" si="12"/>
        <v> </v>
      </c>
      <c r="G429" s="21" t="s">
        <v>8</v>
      </c>
      <c r="H429" s="21">
        <v>240</v>
      </c>
      <c r="I429" s="21" t="s">
        <v>9</v>
      </c>
      <c r="J429" s="20" t="s">
        <v>38</v>
      </c>
      <c r="K429" s="24">
        <v>0.01980324074074074</v>
      </c>
    </row>
    <row r="430" spans="1:11" ht="12.75">
      <c r="A430" s="20">
        <v>421</v>
      </c>
      <c r="B430" s="20">
        <v>737</v>
      </c>
      <c r="C430" s="20" t="s">
        <v>517</v>
      </c>
      <c r="D430" s="21">
        <v>17</v>
      </c>
      <c r="E430" s="22" t="str">
        <f t="shared" si="13"/>
        <v>Júnior</v>
      </c>
      <c r="F430" s="23" t="str">
        <f t="shared" si="12"/>
        <v> </v>
      </c>
      <c r="G430" s="21" t="s">
        <v>8</v>
      </c>
      <c r="H430" s="21">
        <v>241</v>
      </c>
      <c r="I430" s="21" t="s">
        <v>9</v>
      </c>
      <c r="J430" s="20" t="s">
        <v>38</v>
      </c>
      <c r="K430" s="24">
        <v>0.019814814814814816</v>
      </c>
    </row>
    <row r="431" spans="1:11" ht="12.75">
      <c r="A431" s="20">
        <v>422</v>
      </c>
      <c r="B431" s="20">
        <v>573</v>
      </c>
      <c r="C431" s="20" t="s">
        <v>518</v>
      </c>
      <c r="D431" s="21">
        <v>49</v>
      </c>
      <c r="E431" s="22" t="str">
        <f t="shared" si="13"/>
        <v>Veterano</v>
      </c>
      <c r="F431" s="23" t="str">
        <f t="shared" si="12"/>
        <v>C</v>
      </c>
      <c r="G431" s="21" t="s">
        <v>85</v>
      </c>
      <c r="H431" s="21">
        <v>28</v>
      </c>
      <c r="I431" s="21" t="s">
        <v>9</v>
      </c>
      <c r="J431" s="20" t="s">
        <v>409</v>
      </c>
      <c r="K431" s="24">
        <v>0.01982638888888889</v>
      </c>
    </row>
    <row r="432" spans="1:11" ht="12.75">
      <c r="A432" s="20">
        <v>423</v>
      </c>
      <c r="B432" s="20">
        <v>702</v>
      </c>
      <c r="C432" s="20" t="s">
        <v>519</v>
      </c>
      <c r="D432" s="21">
        <v>48</v>
      </c>
      <c r="E432" s="22" t="str">
        <f t="shared" si="13"/>
        <v>Veterano</v>
      </c>
      <c r="F432" s="23" t="str">
        <f t="shared" si="12"/>
        <v>C</v>
      </c>
      <c r="G432" s="21" t="s">
        <v>85</v>
      </c>
      <c r="H432" s="21">
        <v>29</v>
      </c>
      <c r="I432" s="21" t="s">
        <v>9</v>
      </c>
      <c r="J432" s="20" t="s">
        <v>336</v>
      </c>
      <c r="K432" s="24">
        <v>0.019837962962962963</v>
      </c>
    </row>
    <row r="433" spans="1:11" ht="12.75">
      <c r="A433" s="20">
        <v>424</v>
      </c>
      <c r="B433" s="20">
        <v>496</v>
      </c>
      <c r="C433" s="20" t="s">
        <v>520</v>
      </c>
      <c r="D433" s="21">
        <v>47</v>
      </c>
      <c r="E433" s="22" t="str">
        <f t="shared" si="13"/>
        <v>Veterano</v>
      </c>
      <c r="F433" s="23" t="str">
        <f t="shared" si="12"/>
        <v>C</v>
      </c>
      <c r="G433" s="21" t="s">
        <v>85</v>
      </c>
      <c r="H433" s="21">
        <v>30</v>
      </c>
      <c r="I433" s="21" t="s">
        <v>9</v>
      </c>
      <c r="J433" s="20" t="s">
        <v>54</v>
      </c>
      <c r="K433" s="24">
        <v>0.019849537037037037</v>
      </c>
    </row>
    <row r="434" spans="1:11" ht="12.75">
      <c r="A434" s="20">
        <v>425</v>
      </c>
      <c r="B434" s="20">
        <v>99</v>
      </c>
      <c r="C434" s="20" t="s">
        <v>521</v>
      </c>
      <c r="D434" s="21">
        <v>22</v>
      </c>
      <c r="E434" s="22" t="str">
        <f t="shared" si="13"/>
        <v>Sénior</v>
      </c>
      <c r="F434" s="23" t="str">
        <f t="shared" si="12"/>
        <v> </v>
      </c>
      <c r="G434" s="21" t="s">
        <v>8</v>
      </c>
      <c r="H434" s="21">
        <v>242</v>
      </c>
      <c r="I434" s="21" t="s">
        <v>9</v>
      </c>
      <c r="J434" s="20" t="s">
        <v>96</v>
      </c>
      <c r="K434" s="24">
        <v>0.01986111111111111</v>
      </c>
    </row>
    <row r="435" spans="1:11" ht="12.75">
      <c r="A435" s="20">
        <v>426</v>
      </c>
      <c r="B435" s="20">
        <v>610</v>
      </c>
      <c r="C435" s="20" t="s">
        <v>522</v>
      </c>
      <c r="D435" s="21">
        <v>44</v>
      </c>
      <c r="E435" s="22" t="str">
        <f t="shared" si="13"/>
        <v>Veterano</v>
      </c>
      <c r="F435" s="23" t="str">
        <f t="shared" si="12"/>
        <v>B</v>
      </c>
      <c r="G435" s="21" t="s">
        <v>76</v>
      </c>
      <c r="H435" s="21">
        <v>48</v>
      </c>
      <c r="I435" s="21" t="s">
        <v>9</v>
      </c>
      <c r="J435" s="20" t="s">
        <v>188</v>
      </c>
      <c r="K435" s="24">
        <v>0.01986111111111111</v>
      </c>
    </row>
    <row r="436" spans="1:11" ht="12.75">
      <c r="A436" s="20">
        <v>427</v>
      </c>
      <c r="B436" s="20">
        <v>294</v>
      </c>
      <c r="C436" s="20" t="s">
        <v>523</v>
      </c>
      <c r="D436" s="21">
        <v>27</v>
      </c>
      <c r="E436" s="22" t="str">
        <f t="shared" si="13"/>
        <v>Sénior</v>
      </c>
      <c r="F436" s="23" t="str">
        <f t="shared" si="12"/>
        <v> </v>
      </c>
      <c r="G436" s="21" t="s">
        <v>8</v>
      </c>
      <c r="H436" s="21">
        <v>243</v>
      </c>
      <c r="I436" s="21" t="s">
        <v>9</v>
      </c>
      <c r="J436" s="20" t="s">
        <v>257</v>
      </c>
      <c r="K436" s="24">
        <v>0.019872685185185184</v>
      </c>
    </row>
    <row r="437" spans="1:11" ht="12.75">
      <c r="A437" s="20">
        <v>428</v>
      </c>
      <c r="B437" s="20">
        <v>612</v>
      </c>
      <c r="C437" s="20" t="s">
        <v>524</v>
      </c>
      <c r="D437" s="21">
        <v>32</v>
      </c>
      <c r="E437" s="22" t="str">
        <f t="shared" si="13"/>
        <v>Sénior</v>
      </c>
      <c r="F437" s="23" t="str">
        <f t="shared" si="12"/>
        <v> </v>
      </c>
      <c r="G437" s="21" t="s">
        <v>8</v>
      </c>
      <c r="H437" s="21">
        <v>244</v>
      </c>
      <c r="I437" s="21" t="s">
        <v>9</v>
      </c>
      <c r="J437" s="20" t="s">
        <v>188</v>
      </c>
      <c r="K437" s="24">
        <v>0.019872685185185184</v>
      </c>
    </row>
    <row r="438" spans="1:11" ht="12.75">
      <c r="A438" s="20">
        <v>429</v>
      </c>
      <c r="B438" s="20">
        <v>810</v>
      </c>
      <c r="C438" s="20" t="s">
        <v>525</v>
      </c>
      <c r="D438" s="21">
        <v>29</v>
      </c>
      <c r="E438" s="22" t="str">
        <f t="shared" si="13"/>
        <v>Sénior</v>
      </c>
      <c r="F438" s="23" t="str">
        <f t="shared" si="12"/>
        <v> </v>
      </c>
      <c r="G438" s="21" t="s">
        <v>8</v>
      </c>
      <c r="H438" s="21">
        <v>245</v>
      </c>
      <c r="I438" s="21" t="s">
        <v>9</v>
      </c>
      <c r="J438" s="20" t="s">
        <v>114</v>
      </c>
      <c r="K438" s="24">
        <v>0.019884259259259258</v>
      </c>
    </row>
    <row r="439" spans="1:11" ht="12.75">
      <c r="A439" s="20">
        <v>430</v>
      </c>
      <c r="B439" s="20">
        <v>494</v>
      </c>
      <c r="C439" s="20" t="s">
        <v>526</v>
      </c>
      <c r="D439" s="21">
        <v>48</v>
      </c>
      <c r="E439" s="22" t="str">
        <f t="shared" si="13"/>
        <v>Veterano</v>
      </c>
      <c r="F439" s="23" t="str">
        <f t="shared" si="12"/>
        <v>C</v>
      </c>
      <c r="G439" s="21" t="s">
        <v>85</v>
      </c>
      <c r="H439" s="21">
        <v>31</v>
      </c>
      <c r="I439" s="21" t="s">
        <v>9</v>
      </c>
      <c r="J439" s="20" t="s">
        <v>54</v>
      </c>
      <c r="K439" s="24">
        <v>0.01990740740740741</v>
      </c>
    </row>
    <row r="440" spans="1:11" ht="12.75">
      <c r="A440" s="20">
        <v>431</v>
      </c>
      <c r="B440" s="20">
        <v>887</v>
      </c>
      <c r="C440" s="20" t="s">
        <v>205</v>
      </c>
      <c r="D440" s="21">
        <v>30</v>
      </c>
      <c r="E440" s="22" t="str">
        <f t="shared" si="13"/>
        <v>Sénior</v>
      </c>
      <c r="F440" s="23" t="str">
        <f t="shared" si="12"/>
        <v> </v>
      </c>
      <c r="G440" s="21" t="s">
        <v>8</v>
      </c>
      <c r="H440" s="21">
        <v>246</v>
      </c>
      <c r="I440" s="21" t="s">
        <v>9</v>
      </c>
      <c r="J440" s="20" t="s">
        <v>527</v>
      </c>
      <c r="K440" s="24">
        <v>0.01994212962962963</v>
      </c>
    </row>
    <row r="441" spans="1:11" ht="12.75">
      <c r="A441" s="20">
        <v>432</v>
      </c>
      <c r="B441" s="20">
        <v>832</v>
      </c>
      <c r="C441" s="20" t="s">
        <v>528</v>
      </c>
      <c r="D441" s="21">
        <v>23</v>
      </c>
      <c r="E441" s="22" t="str">
        <f t="shared" si="13"/>
        <v>Sénior</v>
      </c>
      <c r="F441" s="23" t="str">
        <f t="shared" si="12"/>
        <v> </v>
      </c>
      <c r="G441" s="21" t="s">
        <v>8</v>
      </c>
      <c r="H441" s="21">
        <v>247</v>
      </c>
      <c r="I441" s="21" t="s">
        <v>9</v>
      </c>
      <c r="J441" s="20" t="s">
        <v>114</v>
      </c>
      <c r="K441" s="24">
        <v>0.019988425925925927</v>
      </c>
    </row>
    <row r="442" spans="1:11" ht="12.75">
      <c r="A442" s="20">
        <v>433</v>
      </c>
      <c r="B442" s="20">
        <v>192</v>
      </c>
      <c r="C442" s="20" t="s">
        <v>529</v>
      </c>
      <c r="D442" s="21">
        <v>22</v>
      </c>
      <c r="E442" s="22" t="str">
        <f t="shared" si="13"/>
        <v>Sénior</v>
      </c>
      <c r="F442" s="23" t="str">
        <f t="shared" si="12"/>
        <v> </v>
      </c>
      <c r="G442" s="21" t="s">
        <v>46</v>
      </c>
      <c r="H442" s="21">
        <v>29</v>
      </c>
      <c r="I442" s="21" t="s">
        <v>43</v>
      </c>
      <c r="J442" s="20" t="s">
        <v>38</v>
      </c>
      <c r="K442" s="24">
        <v>0.020023148148148148</v>
      </c>
    </row>
    <row r="443" spans="1:11" ht="12.75">
      <c r="A443" s="20">
        <v>434</v>
      </c>
      <c r="B443" s="20">
        <v>698</v>
      </c>
      <c r="C443" s="20" t="s">
        <v>530</v>
      </c>
      <c r="D443" s="21">
        <v>40</v>
      </c>
      <c r="E443" s="22" t="str">
        <f t="shared" si="13"/>
        <v>Veterano</v>
      </c>
      <c r="F443" s="23" t="str">
        <f t="shared" si="12"/>
        <v>B</v>
      </c>
      <c r="G443" s="21" t="s">
        <v>76</v>
      </c>
      <c r="H443" s="21">
        <v>49</v>
      </c>
      <c r="I443" s="21" t="s">
        <v>9</v>
      </c>
      <c r="J443" s="20" t="s">
        <v>336</v>
      </c>
      <c r="K443" s="24">
        <v>0.020023148148148148</v>
      </c>
    </row>
    <row r="444" spans="1:11" ht="12.75">
      <c r="A444" s="20">
        <v>435</v>
      </c>
      <c r="B444" s="20">
        <v>546</v>
      </c>
      <c r="C444" s="20" t="s">
        <v>531</v>
      </c>
      <c r="D444" s="21">
        <v>28</v>
      </c>
      <c r="E444" s="22" t="str">
        <f t="shared" si="13"/>
        <v>Sénior</v>
      </c>
      <c r="F444" s="23" t="str">
        <f t="shared" si="12"/>
        <v> </v>
      </c>
      <c r="G444" s="21" t="s">
        <v>8</v>
      </c>
      <c r="H444" s="21">
        <v>248</v>
      </c>
      <c r="I444" s="21" t="s">
        <v>9</v>
      </c>
      <c r="J444" s="20" t="s">
        <v>54</v>
      </c>
      <c r="K444" s="24">
        <v>0.02003472222222222</v>
      </c>
    </row>
    <row r="445" spans="1:11" ht="12.75">
      <c r="A445" s="20">
        <v>436</v>
      </c>
      <c r="B445" s="20">
        <v>129</v>
      </c>
      <c r="C445" s="20" t="s">
        <v>532</v>
      </c>
      <c r="D445" s="21">
        <v>32</v>
      </c>
      <c r="E445" s="22" t="str">
        <f t="shared" si="13"/>
        <v>Sénior</v>
      </c>
      <c r="F445" s="23" t="str">
        <f t="shared" si="12"/>
        <v> </v>
      </c>
      <c r="G445" s="21" t="s">
        <v>46</v>
      </c>
      <c r="H445" s="21">
        <v>30</v>
      </c>
      <c r="I445" s="21" t="s">
        <v>43</v>
      </c>
      <c r="J445" s="20" t="s">
        <v>54</v>
      </c>
      <c r="K445" s="24">
        <v>0.020069444444444442</v>
      </c>
    </row>
    <row r="446" spans="1:11" ht="12.75">
      <c r="A446" s="20">
        <v>437</v>
      </c>
      <c r="B446" s="20">
        <v>68</v>
      </c>
      <c r="C446" s="20" t="s">
        <v>533</v>
      </c>
      <c r="D446" s="21">
        <v>63</v>
      </c>
      <c r="E446" s="22" t="str">
        <f t="shared" si="13"/>
        <v>Veterano</v>
      </c>
      <c r="F446" s="23" t="str">
        <f t="shared" si="12"/>
        <v>F</v>
      </c>
      <c r="G446" s="21" t="s">
        <v>232</v>
      </c>
      <c r="H446" s="21">
        <v>4</v>
      </c>
      <c r="I446" s="21" t="s">
        <v>9</v>
      </c>
      <c r="J446" s="20" t="s">
        <v>216</v>
      </c>
      <c r="K446" s="24">
        <v>0.020104166666666666</v>
      </c>
    </row>
    <row r="447" spans="1:11" ht="12.75">
      <c r="A447" s="20">
        <v>438</v>
      </c>
      <c r="B447" s="20">
        <v>780</v>
      </c>
      <c r="C447" s="20" t="s">
        <v>534</v>
      </c>
      <c r="D447" s="21">
        <v>32</v>
      </c>
      <c r="E447" s="22" t="str">
        <f t="shared" si="13"/>
        <v>Sénior</v>
      </c>
      <c r="F447" s="23" t="str">
        <f t="shared" si="12"/>
        <v> </v>
      </c>
      <c r="G447" s="21" t="s">
        <v>8</v>
      </c>
      <c r="H447" s="21">
        <v>249</v>
      </c>
      <c r="I447" s="21" t="s">
        <v>9</v>
      </c>
      <c r="J447" s="20" t="s">
        <v>114</v>
      </c>
      <c r="K447" s="24">
        <v>0.02011574074074074</v>
      </c>
    </row>
    <row r="448" spans="1:11" ht="12.75">
      <c r="A448" s="20">
        <v>439</v>
      </c>
      <c r="B448" s="20">
        <v>187</v>
      </c>
      <c r="C448" s="20" t="s">
        <v>535</v>
      </c>
      <c r="D448" s="21">
        <v>20</v>
      </c>
      <c r="E448" s="22" t="str">
        <f t="shared" si="13"/>
        <v>Sénior</v>
      </c>
      <c r="F448" s="23" t="str">
        <f t="shared" si="12"/>
        <v> </v>
      </c>
      <c r="G448" s="21" t="s">
        <v>46</v>
      </c>
      <c r="H448" s="21">
        <v>31</v>
      </c>
      <c r="I448" s="21" t="s">
        <v>43</v>
      </c>
      <c r="J448" s="20" t="s">
        <v>40</v>
      </c>
      <c r="K448" s="24">
        <v>0.020150462962962964</v>
      </c>
    </row>
    <row r="449" spans="1:11" ht="12.75">
      <c r="A449" s="20">
        <v>440</v>
      </c>
      <c r="B449" s="20">
        <v>481</v>
      </c>
      <c r="C449" s="20" t="s">
        <v>475</v>
      </c>
      <c r="D449" s="21">
        <v>22</v>
      </c>
      <c r="E449" s="22" t="str">
        <f t="shared" si="13"/>
        <v>Sénior</v>
      </c>
      <c r="F449" s="23" t="str">
        <f t="shared" si="12"/>
        <v> </v>
      </c>
      <c r="G449" s="21" t="s">
        <v>8</v>
      </c>
      <c r="H449" s="21">
        <v>250</v>
      </c>
      <c r="I449" s="21" t="s">
        <v>9</v>
      </c>
      <c r="J449" s="20" t="s">
        <v>193</v>
      </c>
      <c r="K449" s="24">
        <v>0.020162037037037037</v>
      </c>
    </row>
    <row r="450" spans="1:11" ht="12.75">
      <c r="A450" s="20">
        <v>441</v>
      </c>
      <c r="B450" s="20">
        <v>49</v>
      </c>
      <c r="C450" s="20" t="s">
        <v>536</v>
      </c>
      <c r="D450" s="21">
        <v>17</v>
      </c>
      <c r="E450" s="22" t="str">
        <f t="shared" si="13"/>
        <v>Júnior</v>
      </c>
      <c r="F450" s="23" t="str">
        <f t="shared" si="12"/>
        <v> </v>
      </c>
      <c r="G450" s="21" t="s">
        <v>8</v>
      </c>
      <c r="H450" s="21">
        <v>251</v>
      </c>
      <c r="I450" s="21" t="s">
        <v>9</v>
      </c>
      <c r="J450" s="20" t="s">
        <v>327</v>
      </c>
      <c r="K450" s="24">
        <v>0.02017361111111111</v>
      </c>
    </row>
    <row r="451" spans="1:11" ht="12.75">
      <c r="A451" s="20">
        <v>442</v>
      </c>
      <c r="B451" s="20">
        <v>986</v>
      </c>
      <c r="C451" s="20" t="s">
        <v>537</v>
      </c>
      <c r="D451" s="21">
        <v>55</v>
      </c>
      <c r="E451" s="22" t="str">
        <f t="shared" si="13"/>
        <v>Veterano</v>
      </c>
      <c r="F451" s="23" t="str">
        <f t="shared" si="12"/>
        <v>E</v>
      </c>
      <c r="G451" s="21" t="s">
        <v>122</v>
      </c>
      <c r="H451" s="21">
        <v>7</v>
      </c>
      <c r="I451" s="21" t="s">
        <v>9</v>
      </c>
      <c r="J451" s="20" t="s">
        <v>478</v>
      </c>
      <c r="K451" s="24">
        <v>0.02017361111111111</v>
      </c>
    </row>
    <row r="452" spans="1:11" ht="12.75">
      <c r="A452" s="20">
        <v>443</v>
      </c>
      <c r="B452" s="20">
        <v>732</v>
      </c>
      <c r="C452" s="20" t="s">
        <v>538</v>
      </c>
      <c r="D452" s="21">
        <v>26</v>
      </c>
      <c r="E452" s="22" t="str">
        <f t="shared" si="13"/>
        <v>Sénior</v>
      </c>
      <c r="F452" s="23" t="str">
        <f t="shared" si="12"/>
        <v> </v>
      </c>
      <c r="G452" s="21" t="s">
        <v>8</v>
      </c>
      <c r="H452" s="21">
        <v>252</v>
      </c>
      <c r="I452" s="21" t="s">
        <v>9</v>
      </c>
      <c r="J452" s="20" t="s">
        <v>358</v>
      </c>
      <c r="K452" s="24">
        <v>0.020185185185185184</v>
      </c>
    </row>
    <row r="453" spans="1:11" ht="12.75">
      <c r="A453" s="20">
        <v>444</v>
      </c>
      <c r="B453" s="20">
        <v>216</v>
      </c>
      <c r="C453" s="20" t="s">
        <v>457</v>
      </c>
      <c r="D453" s="21">
        <v>16</v>
      </c>
      <c r="E453" s="22" t="str">
        <f t="shared" si="13"/>
        <v>Juvenil</v>
      </c>
      <c r="F453" s="23" t="str">
        <f t="shared" si="12"/>
        <v> </v>
      </c>
      <c r="G453" s="21" t="s">
        <v>8</v>
      </c>
      <c r="H453" s="21">
        <v>253</v>
      </c>
      <c r="I453" s="21" t="s">
        <v>9</v>
      </c>
      <c r="J453" s="20" t="s">
        <v>539</v>
      </c>
      <c r="K453" s="24">
        <v>0.020208333333333335</v>
      </c>
    </row>
    <row r="454" spans="1:11" ht="12.75">
      <c r="A454" s="20">
        <v>445</v>
      </c>
      <c r="B454" s="20">
        <v>993</v>
      </c>
      <c r="C454" s="20" t="s">
        <v>540</v>
      </c>
      <c r="D454" s="21">
        <v>27</v>
      </c>
      <c r="E454" s="22" t="str">
        <f t="shared" si="13"/>
        <v>Sénior</v>
      </c>
      <c r="F454" s="23" t="str">
        <f t="shared" si="12"/>
        <v> </v>
      </c>
      <c r="G454" s="21" t="s">
        <v>8</v>
      </c>
      <c r="H454" s="21">
        <v>254</v>
      </c>
      <c r="I454" s="21" t="s">
        <v>9</v>
      </c>
      <c r="J454" s="20" t="s">
        <v>101</v>
      </c>
      <c r="K454" s="24">
        <v>0.020208333333333335</v>
      </c>
    </row>
    <row r="455" spans="1:11" ht="12.75">
      <c r="A455" s="20">
        <v>446</v>
      </c>
      <c r="B455" s="20">
        <v>826</v>
      </c>
      <c r="C455" s="20" t="s">
        <v>541</v>
      </c>
      <c r="D455" s="21">
        <v>39</v>
      </c>
      <c r="E455" s="22" t="str">
        <f t="shared" si="13"/>
        <v>Veterano</v>
      </c>
      <c r="F455" s="23" t="str">
        <f t="shared" si="12"/>
        <v>A</v>
      </c>
      <c r="G455" s="21" t="s">
        <v>53</v>
      </c>
      <c r="H455" s="21">
        <v>51</v>
      </c>
      <c r="I455" s="21" t="s">
        <v>9</v>
      </c>
      <c r="J455" s="20" t="s">
        <v>114</v>
      </c>
      <c r="K455" s="24">
        <v>0.020231481481481482</v>
      </c>
    </row>
    <row r="456" spans="1:11" ht="12.75">
      <c r="A456" s="20">
        <v>447</v>
      </c>
      <c r="B456" s="20">
        <v>418</v>
      </c>
      <c r="C456" s="20" t="s">
        <v>542</v>
      </c>
      <c r="D456" s="21">
        <v>26</v>
      </c>
      <c r="E456" s="22" t="str">
        <f t="shared" si="13"/>
        <v>Sénior</v>
      </c>
      <c r="F456" s="23" t="str">
        <f t="shared" si="12"/>
        <v> </v>
      </c>
      <c r="G456" s="21" t="s">
        <v>8</v>
      </c>
      <c r="H456" s="21">
        <v>255</v>
      </c>
      <c r="I456" s="21" t="s">
        <v>9</v>
      </c>
      <c r="J456" s="20" t="s">
        <v>434</v>
      </c>
      <c r="K456" s="24">
        <v>0.02025462962962963</v>
      </c>
    </row>
    <row r="457" spans="1:11" ht="12.75">
      <c r="A457" s="20">
        <v>448</v>
      </c>
      <c r="B457" s="20">
        <v>865</v>
      </c>
      <c r="C457" s="20" t="s">
        <v>543</v>
      </c>
      <c r="D457" s="21">
        <v>50</v>
      </c>
      <c r="E457" s="22" t="str">
        <f t="shared" si="13"/>
        <v>Veterano</v>
      </c>
      <c r="F457" s="23" t="str">
        <f t="shared" si="12"/>
        <v>D</v>
      </c>
      <c r="G457" s="21" t="s">
        <v>169</v>
      </c>
      <c r="H457" s="21">
        <v>15</v>
      </c>
      <c r="I457" s="21" t="s">
        <v>9</v>
      </c>
      <c r="J457" s="20" t="s">
        <v>114</v>
      </c>
      <c r="K457" s="24">
        <v>0.02025462962962963</v>
      </c>
    </row>
    <row r="458" spans="1:11" ht="12.75">
      <c r="A458" s="20">
        <v>449</v>
      </c>
      <c r="B458" s="20">
        <v>426</v>
      </c>
      <c r="C458" s="20" t="s">
        <v>544</v>
      </c>
      <c r="D458" s="21">
        <v>43</v>
      </c>
      <c r="E458" s="22" t="str">
        <f t="shared" si="13"/>
        <v>Veterano</v>
      </c>
      <c r="F458" s="23" t="str">
        <f aca="true" t="shared" si="14" ref="F458:F521">IF(AND(D458&gt;=35,D458&lt;=39),"A",IF(AND(D458&gt;=40,D458&lt;=44),"B",IF(AND(D458&gt;=45,D458&lt;=49),"C",IF(AND(D458&gt;=50,D458&lt;=54),"D",IF(AND(D458&gt;=55,D458&lt;=59),"E",IF(AND(D458&gt;=60,D458&lt;=64),"F",IF(AND(D458&gt;=65,D458&lt;=69),"G"," ")))))))</f>
        <v>B</v>
      </c>
      <c r="G458" s="21" t="s">
        <v>76</v>
      </c>
      <c r="H458" s="21">
        <v>50</v>
      </c>
      <c r="I458" s="21" t="s">
        <v>9</v>
      </c>
      <c r="J458" s="20" t="s">
        <v>545</v>
      </c>
      <c r="K458" s="24">
        <v>0.020266203703703703</v>
      </c>
    </row>
    <row r="459" spans="1:11" ht="12.75">
      <c r="A459" s="20">
        <v>450</v>
      </c>
      <c r="B459" s="20">
        <v>397</v>
      </c>
      <c r="C459" s="20" t="s">
        <v>546</v>
      </c>
      <c r="D459" s="21">
        <v>50</v>
      </c>
      <c r="E459" s="22" t="str">
        <f aca="true" t="shared" si="15" ref="E459:E522">IF(AND(D459&gt;=35),"Veterano",IF(AND(D459&gt;=19,D459&lt;=34),"Sénior",IF(AND(D459&gt;=17,D459&lt;=18),"Júnior",IF(AND(D459=16),"Juvenil",IF(AND(D459&lt;16),"Não permitido"," ")))))</f>
        <v>Veterano</v>
      </c>
      <c r="F459" s="23" t="str">
        <f t="shared" si="14"/>
        <v>D</v>
      </c>
      <c r="G459" s="21" t="s">
        <v>169</v>
      </c>
      <c r="H459" s="21">
        <v>16</v>
      </c>
      <c r="I459" s="21" t="s">
        <v>9</v>
      </c>
      <c r="J459" s="20" t="s">
        <v>96</v>
      </c>
      <c r="K459" s="24">
        <v>0.020277777777777777</v>
      </c>
    </row>
    <row r="460" spans="1:11" ht="12.75">
      <c r="A460" s="20">
        <v>451</v>
      </c>
      <c r="B460" s="20">
        <v>467</v>
      </c>
      <c r="C460" s="20" t="s">
        <v>547</v>
      </c>
      <c r="D460" s="21">
        <v>30</v>
      </c>
      <c r="E460" s="22" t="str">
        <f t="shared" si="15"/>
        <v>Sénior</v>
      </c>
      <c r="F460" s="23" t="str">
        <f t="shared" si="14"/>
        <v> </v>
      </c>
      <c r="G460" s="21" t="s">
        <v>8</v>
      </c>
      <c r="H460" s="21">
        <v>256</v>
      </c>
      <c r="I460" s="21" t="s">
        <v>9</v>
      </c>
      <c r="J460" s="20" t="s">
        <v>210</v>
      </c>
      <c r="K460" s="24">
        <v>0.020277777777777777</v>
      </c>
    </row>
    <row r="461" spans="1:11" ht="12.75">
      <c r="A461" s="20">
        <v>452</v>
      </c>
      <c r="B461" s="20">
        <v>995</v>
      </c>
      <c r="C461" s="20" t="s">
        <v>548</v>
      </c>
      <c r="D461" s="21">
        <v>26</v>
      </c>
      <c r="E461" s="22" t="str">
        <f t="shared" si="15"/>
        <v>Sénior</v>
      </c>
      <c r="F461" s="23" t="str">
        <f t="shared" si="14"/>
        <v> </v>
      </c>
      <c r="G461" s="21" t="s">
        <v>8</v>
      </c>
      <c r="H461" s="21">
        <v>257</v>
      </c>
      <c r="I461" s="21" t="s">
        <v>9</v>
      </c>
      <c r="J461" s="20" t="s">
        <v>101</v>
      </c>
      <c r="K461" s="24">
        <v>0.02028935185185185</v>
      </c>
    </row>
    <row r="462" spans="1:11" ht="12.75">
      <c r="A462" s="20">
        <v>453</v>
      </c>
      <c r="B462" s="20">
        <v>996</v>
      </c>
      <c r="C462" s="20" t="s">
        <v>100</v>
      </c>
      <c r="D462" s="21">
        <v>21</v>
      </c>
      <c r="E462" s="22" t="str">
        <f t="shared" si="15"/>
        <v>Sénior</v>
      </c>
      <c r="F462" s="23" t="str">
        <f t="shared" si="14"/>
        <v> </v>
      </c>
      <c r="G462" s="21" t="s">
        <v>8</v>
      </c>
      <c r="H462" s="21">
        <v>258</v>
      </c>
      <c r="I462" s="21" t="s">
        <v>9</v>
      </c>
      <c r="J462" s="20" t="s">
        <v>101</v>
      </c>
      <c r="K462" s="24">
        <v>0.02028935185185185</v>
      </c>
    </row>
    <row r="463" spans="1:11" ht="12.75">
      <c r="A463" s="20">
        <v>454</v>
      </c>
      <c r="B463" s="20">
        <v>711</v>
      </c>
      <c r="C463" s="20" t="s">
        <v>549</v>
      </c>
      <c r="D463" s="21">
        <v>37</v>
      </c>
      <c r="E463" s="22" t="str">
        <f t="shared" si="15"/>
        <v>Veterano</v>
      </c>
      <c r="F463" s="23" t="str">
        <f t="shared" si="14"/>
        <v>A</v>
      </c>
      <c r="G463" s="21" t="s">
        <v>53</v>
      </c>
      <c r="H463" s="21">
        <v>52</v>
      </c>
      <c r="I463" s="21" t="s">
        <v>9</v>
      </c>
      <c r="J463" s="20" t="s">
        <v>40</v>
      </c>
      <c r="K463" s="24">
        <v>0.0203125</v>
      </c>
    </row>
    <row r="464" spans="1:11" ht="12.75">
      <c r="A464" s="20">
        <v>455</v>
      </c>
      <c r="B464" s="20">
        <v>90</v>
      </c>
      <c r="C464" s="20" t="s">
        <v>550</v>
      </c>
      <c r="D464" s="21">
        <v>35</v>
      </c>
      <c r="E464" s="22" t="str">
        <f t="shared" si="15"/>
        <v>Veterano</v>
      </c>
      <c r="F464" s="23" t="str">
        <f t="shared" si="14"/>
        <v>A</v>
      </c>
      <c r="G464" s="21" t="s">
        <v>53</v>
      </c>
      <c r="H464" s="21">
        <v>53</v>
      </c>
      <c r="I464" s="21" t="s">
        <v>9</v>
      </c>
      <c r="J464" s="20" t="s">
        <v>176</v>
      </c>
      <c r="K464" s="24">
        <v>0.020324074074074074</v>
      </c>
    </row>
    <row r="465" spans="1:11" ht="12.75">
      <c r="A465" s="20">
        <v>456</v>
      </c>
      <c r="B465" s="20">
        <v>727</v>
      </c>
      <c r="C465" s="20" t="s">
        <v>551</v>
      </c>
      <c r="D465" s="21">
        <v>41</v>
      </c>
      <c r="E465" s="22" t="str">
        <f t="shared" si="15"/>
        <v>Veterano</v>
      </c>
      <c r="F465" s="23" t="str">
        <f t="shared" si="14"/>
        <v>B</v>
      </c>
      <c r="G465" s="21" t="s">
        <v>76</v>
      </c>
      <c r="H465" s="21">
        <v>51</v>
      </c>
      <c r="I465" s="21" t="s">
        <v>9</v>
      </c>
      <c r="J465" s="20" t="s">
        <v>358</v>
      </c>
      <c r="K465" s="24">
        <v>0.020324074074074074</v>
      </c>
    </row>
    <row r="466" spans="1:11" ht="12.75">
      <c r="A466" s="20">
        <v>457</v>
      </c>
      <c r="B466" s="20">
        <v>326</v>
      </c>
      <c r="C466" s="20" t="s">
        <v>552</v>
      </c>
      <c r="D466" s="21">
        <v>28</v>
      </c>
      <c r="E466" s="22" t="str">
        <f t="shared" si="15"/>
        <v>Sénior</v>
      </c>
      <c r="F466" s="23" t="str">
        <f t="shared" si="14"/>
        <v> </v>
      </c>
      <c r="G466" s="21" t="s">
        <v>8</v>
      </c>
      <c r="H466" s="21">
        <v>259</v>
      </c>
      <c r="I466" s="21" t="s">
        <v>9</v>
      </c>
      <c r="J466" s="20" t="s">
        <v>244</v>
      </c>
      <c r="K466" s="24">
        <v>0.020335648148148148</v>
      </c>
    </row>
    <row r="467" spans="1:11" ht="12.75">
      <c r="A467" s="20">
        <v>458</v>
      </c>
      <c r="B467" s="20">
        <v>730</v>
      </c>
      <c r="C467" s="20" t="s">
        <v>553</v>
      </c>
      <c r="D467" s="21">
        <v>17</v>
      </c>
      <c r="E467" s="22" t="str">
        <f t="shared" si="15"/>
        <v>Júnior</v>
      </c>
      <c r="F467" s="23" t="str">
        <f t="shared" si="14"/>
        <v> </v>
      </c>
      <c r="G467" s="21" t="s">
        <v>8</v>
      </c>
      <c r="H467" s="21">
        <v>260</v>
      </c>
      <c r="I467" s="21" t="s">
        <v>9</v>
      </c>
      <c r="J467" s="20" t="s">
        <v>358</v>
      </c>
      <c r="K467" s="24">
        <v>0.020335648148148148</v>
      </c>
    </row>
    <row r="468" spans="1:11" ht="12.75">
      <c r="A468" s="20">
        <v>459</v>
      </c>
      <c r="B468" s="20">
        <v>435</v>
      </c>
      <c r="C468" s="20" t="s">
        <v>554</v>
      </c>
      <c r="D468" s="21">
        <v>43</v>
      </c>
      <c r="E468" s="22" t="str">
        <f t="shared" si="15"/>
        <v>Veterano</v>
      </c>
      <c r="F468" s="23" t="str">
        <f t="shared" si="14"/>
        <v>B</v>
      </c>
      <c r="G468" s="21" t="s">
        <v>76</v>
      </c>
      <c r="H468" s="21">
        <v>52</v>
      </c>
      <c r="I468" s="21" t="s">
        <v>9</v>
      </c>
      <c r="J468" s="20" t="s">
        <v>270</v>
      </c>
      <c r="K468" s="24">
        <v>0.020358796296296295</v>
      </c>
    </row>
    <row r="469" spans="1:11" ht="12.75">
      <c r="A469" s="20">
        <v>460</v>
      </c>
      <c r="B469" s="20">
        <v>576</v>
      </c>
      <c r="C469" s="20" t="s">
        <v>555</v>
      </c>
      <c r="D469" s="21">
        <v>45</v>
      </c>
      <c r="E469" s="22" t="str">
        <f t="shared" si="15"/>
        <v>Veterano</v>
      </c>
      <c r="F469" s="23" t="str">
        <f t="shared" si="14"/>
        <v>C</v>
      </c>
      <c r="G469" s="21" t="s">
        <v>85</v>
      </c>
      <c r="H469" s="21">
        <v>32</v>
      </c>
      <c r="I469" s="21" t="s">
        <v>9</v>
      </c>
      <c r="J469" s="20" t="s">
        <v>409</v>
      </c>
      <c r="K469" s="24">
        <v>0.020358796296296295</v>
      </c>
    </row>
    <row r="470" spans="1:11" ht="12.75">
      <c r="A470" s="20">
        <v>461</v>
      </c>
      <c r="B470" s="20">
        <v>603</v>
      </c>
      <c r="C470" s="20" t="s">
        <v>556</v>
      </c>
      <c r="D470" s="21">
        <v>42</v>
      </c>
      <c r="E470" s="22" t="str">
        <f t="shared" si="15"/>
        <v>Veterano</v>
      </c>
      <c r="F470" s="23" t="str">
        <f t="shared" si="14"/>
        <v>B</v>
      </c>
      <c r="G470" s="21" t="s">
        <v>76</v>
      </c>
      <c r="H470" s="21">
        <v>53</v>
      </c>
      <c r="I470" s="21" t="s">
        <v>9</v>
      </c>
      <c r="J470" s="20" t="s">
        <v>441</v>
      </c>
      <c r="K470" s="24">
        <v>0.020358796296296295</v>
      </c>
    </row>
    <row r="471" spans="1:11" ht="12.75">
      <c r="A471" s="20">
        <v>462</v>
      </c>
      <c r="B471" s="20">
        <v>670</v>
      </c>
      <c r="C471" s="20" t="s">
        <v>557</v>
      </c>
      <c r="D471" s="21">
        <v>41</v>
      </c>
      <c r="E471" s="22" t="str">
        <f t="shared" si="15"/>
        <v>Veterano</v>
      </c>
      <c r="F471" s="23" t="str">
        <f t="shared" si="14"/>
        <v>B</v>
      </c>
      <c r="G471" s="21" t="s">
        <v>76</v>
      </c>
      <c r="H471" s="21">
        <v>54</v>
      </c>
      <c r="I471" s="21" t="s">
        <v>9</v>
      </c>
      <c r="J471" s="20" t="s">
        <v>558</v>
      </c>
      <c r="K471" s="24">
        <v>0.02037037037037037</v>
      </c>
    </row>
    <row r="472" spans="1:11" ht="12.75">
      <c r="A472" s="20">
        <v>463</v>
      </c>
      <c r="B472" s="20">
        <v>323</v>
      </c>
      <c r="C472" s="20" t="s">
        <v>559</v>
      </c>
      <c r="D472" s="21">
        <v>27</v>
      </c>
      <c r="E472" s="22" t="str">
        <f t="shared" si="15"/>
        <v>Sénior</v>
      </c>
      <c r="F472" s="23" t="str">
        <f t="shared" si="14"/>
        <v> </v>
      </c>
      <c r="G472" s="21" t="s">
        <v>8</v>
      </c>
      <c r="H472" s="21">
        <v>261</v>
      </c>
      <c r="I472" s="21" t="s">
        <v>9</v>
      </c>
      <c r="J472" s="20" t="s">
        <v>77</v>
      </c>
      <c r="K472" s="24">
        <v>0.020381944444444446</v>
      </c>
    </row>
    <row r="473" spans="1:11" ht="12.75">
      <c r="A473" s="20">
        <v>464</v>
      </c>
      <c r="B473" s="20">
        <v>628</v>
      </c>
      <c r="C473" s="20" t="s">
        <v>560</v>
      </c>
      <c r="D473" s="21">
        <v>46</v>
      </c>
      <c r="E473" s="22" t="str">
        <f t="shared" si="15"/>
        <v>Veterano</v>
      </c>
      <c r="F473" s="23" t="str">
        <f t="shared" si="14"/>
        <v>C</v>
      </c>
      <c r="G473" s="21" t="s">
        <v>85</v>
      </c>
      <c r="H473" s="21">
        <v>33</v>
      </c>
      <c r="I473" s="21" t="s">
        <v>9</v>
      </c>
      <c r="J473" s="20" t="s">
        <v>80</v>
      </c>
      <c r="K473" s="24">
        <v>0.02039351851851852</v>
      </c>
    </row>
    <row r="474" spans="1:11" ht="12.75">
      <c r="A474" s="20">
        <v>465</v>
      </c>
      <c r="B474" s="20">
        <v>939</v>
      </c>
      <c r="C474" s="20" t="s">
        <v>561</v>
      </c>
      <c r="D474" s="21">
        <v>19</v>
      </c>
      <c r="E474" s="22" t="str">
        <f t="shared" si="15"/>
        <v>Sénior</v>
      </c>
      <c r="F474" s="23" t="str">
        <f t="shared" si="14"/>
        <v> </v>
      </c>
      <c r="G474" s="21" t="s">
        <v>8</v>
      </c>
      <c r="H474" s="21">
        <v>262</v>
      </c>
      <c r="I474" s="21" t="s">
        <v>9</v>
      </c>
      <c r="J474" s="20" t="s">
        <v>54</v>
      </c>
      <c r="K474" s="24">
        <v>0.020405092592592593</v>
      </c>
    </row>
    <row r="475" spans="1:11" ht="12.75">
      <c r="A475" s="20">
        <v>466</v>
      </c>
      <c r="B475" s="20">
        <v>616</v>
      </c>
      <c r="C475" s="20" t="s">
        <v>562</v>
      </c>
      <c r="D475" s="21">
        <v>30</v>
      </c>
      <c r="E475" s="22" t="str">
        <f t="shared" si="15"/>
        <v>Sénior</v>
      </c>
      <c r="F475" s="23" t="str">
        <f t="shared" si="14"/>
        <v> </v>
      </c>
      <c r="G475" s="21" t="s">
        <v>8</v>
      </c>
      <c r="H475" s="21">
        <v>263</v>
      </c>
      <c r="I475" s="21" t="s">
        <v>9</v>
      </c>
      <c r="J475" s="20" t="s">
        <v>138</v>
      </c>
      <c r="K475" s="24">
        <v>0.020428240740740743</v>
      </c>
    </row>
    <row r="476" spans="1:11" ht="12.75">
      <c r="A476" s="20">
        <v>467</v>
      </c>
      <c r="B476" s="20">
        <v>441</v>
      </c>
      <c r="C476" s="20" t="s">
        <v>563</v>
      </c>
      <c r="D476" s="21">
        <v>38</v>
      </c>
      <c r="E476" s="22" t="str">
        <f t="shared" si="15"/>
        <v>Veterano</v>
      </c>
      <c r="F476" s="23" t="str">
        <f t="shared" si="14"/>
        <v>A</v>
      </c>
      <c r="G476" s="21" t="s">
        <v>53</v>
      </c>
      <c r="H476" s="21">
        <v>54</v>
      </c>
      <c r="I476" s="21" t="s">
        <v>9</v>
      </c>
      <c r="J476" s="20" t="s">
        <v>270</v>
      </c>
      <c r="K476" s="24">
        <v>0.020439814814814817</v>
      </c>
    </row>
    <row r="477" spans="1:11" ht="12.75">
      <c r="A477" s="20">
        <v>468</v>
      </c>
      <c r="B477" s="20">
        <v>539</v>
      </c>
      <c r="C477" s="20" t="s">
        <v>564</v>
      </c>
      <c r="D477" s="21">
        <v>30</v>
      </c>
      <c r="E477" s="22" t="str">
        <f t="shared" si="15"/>
        <v>Sénior</v>
      </c>
      <c r="F477" s="23" t="str">
        <f t="shared" si="14"/>
        <v> </v>
      </c>
      <c r="G477" s="21" t="s">
        <v>8</v>
      </c>
      <c r="H477" s="21">
        <v>264</v>
      </c>
      <c r="I477" s="21" t="s">
        <v>9</v>
      </c>
      <c r="J477" s="20" t="s">
        <v>54</v>
      </c>
      <c r="K477" s="24">
        <v>0.020439814814814817</v>
      </c>
    </row>
    <row r="478" spans="1:11" ht="12.75">
      <c r="A478" s="20">
        <v>469</v>
      </c>
      <c r="B478" s="20">
        <v>754</v>
      </c>
      <c r="C478" s="20" t="s">
        <v>565</v>
      </c>
      <c r="D478" s="21">
        <v>33</v>
      </c>
      <c r="E478" s="22" t="str">
        <f t="shared" si="15"/>
        <v>Sénior</v>
      </c>
      <c r="F478" s="23" t="str">
        <f t="shared" si="14"/>
        <v> </v>
      </c>
      <c r="G478" s="21" t="s">
        <v>8</v>
      </c>
      <c r="H478" s="21">
        <v>265</v>
      </c>
      <c r="I478" s="21" t="s">
        <v>9</v>
      </c>
      <c r="J478" s="20" t="s">
        <v>54</v>
      </c>
      <c r="K478" s="24">
        <v>0.02045138888888889</v>
      </c>
    </row>
    <row r="479" spans="1:11" ht="12.75">
      <c r="A479" s="20">
        <v>470</v>
      </c>
      <c r="B479" s="20">
        <v>934</v>
      </c>
      <c r="C479" s="20" t="s">
        <v>566</v>
      </c>
      <c r="D479" s="21">
        <v>25</v>
      </c>
      <c r="E479" s="22" t="str">
        <f t="shared" si="15"/>
        <v>Sénior</v>
      </c>
      <c r="F479" s="23" t="str">
        <f t="shared" si="14"/>
        <v> </v>
      </c>
      <c r="G479" s="21" t="s">
        <v>8</v>
      </c>
      <c r="H479" s="21">
        <v>266</v>
      </c>
      <c r="I479" s="21" t="s">
        <v>9</v>
      </c>
      <c r="J479" s="20" t="s">
        <v>54</v>
      </c>
      <c r="K479" s="24">
        <v>0.020462962962962964</v>
      </c>
    </row>
    <row r="480" spans="1:11" ht="12.75">
      <c r="A480" s="20">
        <v>471</v>
      </c>
      <c r="B480" s="20">
        <v>139</v>
      </c>
      <c r="C480" s="20" t="s">
        <v>567</v>
      </c>
      <c r="D480" s="21">
        <v>44</v>
      </c>
      <c r="E480" s="22" t="str">
        <f t="shared" si="15"/>
        <v>Veterano</v>
      </c>
      <c r="F480" s="23" t="str">
        <f t="shared" si="14"/>
        <v>B</v>
      </c>
      <c r="G480" s="21" t="s">
        <v>42</v>
      </c>
      <c r="H480" s="21">
        <v>6</v>
      </c>
      <c r="I480" s="21" t="s">
        <v>43</v>
      </c>
      <c r="J480" s="20" t="s">
        <v>54</v>
      </c>
      <c r="K480" s="24">
        <v>0.020474537037037038</v>
      </c>
    </row>
    <row r="481" spans="1:11" ht="12.75">
      <c r="A481" s="20">
        <v>472</v>
      </c>
      <c r="B481" s="20">
        <v>135</v>
      </c>
      <c r="C481" s="20" t="s">
        <v>568</v>
      </c>
      <c r="D481" s="21">
        <v>28</v>
      </c>
      <c r="E481" s="22" t="str">
        <f t="shared" si="15"/>
        <v>Sénior</v>
      </c>
      <c r="F481" s="23" t="str">
        <f t="shared" si="14"/>
        <v> </v>
      </c>
      <c r="G481" s="21" t="s">
        <v>46</v>
      </c>
      <c r="H481" s="21">
        <v>32</v>
      </c>
      <c r="I481" s="21" t="s">
        <v>43</v>
      </c>
      <c r="J481" s="20" t="s">
        <v>270</v>
      </c>
      <c r="K481" s="24">
        <v>0.020497685185185185</v>
      </c>
    </row>
    <row r="482" spans="1:11" ht="12.75">
      <c r="A482" s="20">
        <v>473</v>
      </c>
      <c r="B482" s="20">
        <v>346</v>
      </c>
      <c r="C482" s="20" t="s">
        <v>569</v>
      </c>
      <c r="D482" s="21">
        <v>29</v>
      </c>
      <c r="E482" s="22" t="str">
        <f t="shared" si="15"/>
        <v>Sénior</v>
      </c>
      <c r="F482" s="23" t="str">
        <f t="shared" si="14"/>
        <v> </v>
      </c>
      <c r="G482" s="21" t="s">
        <v>8</v>
      </c>
      <c r="H482" s="21">
        <v>267</v>
      </c>
      <c r="I482" s="21" t="s">
        <v>9</v>
      </c>
      <c r="J482" s="20" t="s">
        <v>416</v>
      </c>
      <c r="K482" s="24">
        <v>0.02050925925925926</v>
      </c>
    </row>
    <row r="483" spans="1:11" ht="12.75">
      <c r="A483" s="20">
        <v>474</v>
      </c>
      <c r="B483" s="20">
        <v>462</v>
      </c>
      <c r="C483" s="20" t="s">
        <v>570</v>
      </c>
      <c r="D483" s="21">
        <v>17</v>
      </c>
      <c r="E483" s="22" t="str">
        <f t="shared" si="15"/>
        <v>Júnior</v>
      </c>
      <c r="F483" s="23" t="str">
        <f t="shared" si="14"/>
        <v> </v>
      </c>
      <c r="G483" s="21" t="s">
        <v>46</v>
      </c>
      <c r="H483" s="21">
        <v>33</v>
      </c>
      <c r="I483" s="21" t="s">
        <v>43</v>
      </c>
      <c r="J483" s="20" t="s">
        <v>38</v>
      </c>
      <c r="K483" s="24">
        <v>0.02050925925925926</v>
      </c>
    </row>
    <row r="484" spans="1:11" ht="12.75">
      <c r="A484" s="20">
        <v>475</v>
      </c>
      <c r="B484" s="20">
        <v>191</v>
      </c>
      <c r="C484" s="20" t="s">
        <v>571</v>
      </c>
      <c r="D484" s="21">
        <v>28</v>
      </c>
      <c r="E484" s="22" t="str">
        <f t="shared" si="15"/>
        <v>Sénior</v>
      </c>
      <c r="F484" s="23" t="str">
        <f t="shared" si="14"/>
        <v> </v>
      </c>
      <c r="G484" s="21" t="s">
        <v>46</v>
      </c>
      <c r="H484" s="21">
        <v>34</v>
      </c>
      <c r="I484" s="21" t="s">
        <v>43</v>
      </c>
      <c r="J484" s="20" t="s">
        <v>40</v>
      </c>
      <c r="K484" s="24">
        <v>0.020520833333333332</v>
      </c>
    </row>
    <row r="485" spans="1:11" ht="12.75">
      <c r="A485" s="20">
        <v>476</v>
      </c>
      <c r="B485" s="20">
        <v>937</v>
      </c>
      <c r="C485" s="20" t="s">
        <v>572</v>
      </c>
      <c r="D485" s="21">
        <v>54</v>
      </c>
      <c r="E485" s="22" t="str">
        <f t="shared" si="15"/>
        <v>Veterano</v>
      </c>
      <c r="F485" s="23" t="str">
        <f t="shared" si="14"/>
        <v>D</v>
      </c>
      <c r="G485" s="21" t="s">
        <v>169</v>
      </c>
      <c r="H485" s="21">
        <v>17</v>
      </c>
      <c r="I485" s="21" t="s">
        <v>9</v>
      </c>
      <c r="J485" s="20" t="s">
        <v>54</v>
      </c>
      <c r="K485" s="24">
        <v>0.020520833333333332</v>
      </c>
    </row>
    <row r="486" spans="1:11" ht="12.75">
      <c r="A486" s="20">
        <v>477</v>
      </c>
      <c r="B486" s="20">
        <v>424</v>
      </c>
      <c r="C486" s="20" t="s">
        <v>573</v>
      </c>
      <c r="D486" s="21">
        <v>44</v>
      </c>
      <c r="E486" s="22" t="str">
        <f t="shared" si="15"/>
        <v>Veterano</v>
      </c>
      <c r="F486" s="23" t="str">
        <f t="shared" si="14"/>
        <v>B</v>
      </c>
      <c r="G486" s="21" t="s">
        <v>76</v>
      </c>
      <c r="H486" s="21">
        <v>55</v>
      </c>
      <c r="I486" s="21" t="s">
        <v>9</v>
      </c>
      <c r="J486" s="20" t="s">
        <v>545</v>
      </c>
      <c r="K486" s="24">
        <v>0.02054398148148148</v>
      </c>
    </row>
    <row r="487" spans="1:11" ht="12.75">
      <c r="A487" s="20">
        <v>478</v>
      </c>
      <c r="B487" s="20">
        <v>831</v>
      </c>
      <c r="C487" s="20" t="s">
        <v>574</v>
      </c>
      <c r="D487" s="21">
        <v>18</v>
      </c>
      <c r="E487" s="22" t="str">
        <f t="shared" si="15"/>
        <v>Júnior</v>
      </c>
      <c r="F487" s="23" t="str">
        <f t="shared" si="14"/>
        <v> </v>
      </c>
      <c r="G487" s="21" t="s">
        <v>8</v>
      </c>
      <c r="H487" s="21">
        <v>268</v>
      </c>
      <c r="I487" s="21" t="s">
        <v>9</v>
      </c>
      <c r="J487" s="20" t="s">
        <v>114</v>
      </c>
      <c r="K487" s="24">
        <v>0.02054398148148148</v>
      </c>
    </row>
    <row r="488" spans="1:11" ht="12.75">
      <c r="A488" s="20">
        <v>479</v>
      </c>
      <c r="B488" s="20">
        <v>611</v>
      </c>
      <c r="C488" s="20" t="s">
        <v>575</v>
      </c>
      <c r="D488" s="21">
        <v>35</v>
      </c>
      <c r="E488" s="22" t="str">
        <f t="shared" si="15"/>
        <v>Veterano</v>
      </c>
      <c r="F488" s="23" t="str">
        <f t="shared" si="14"/>
        <v>A</v>
      </c>
      <c r="G488" s="21" t="s">
        <v>53</v>
      </c>
      <c r="H488" s="21">
        <v>55</v>
      </c>
      <c r="I488" s="21" t="s">
        <v>9</v>
      </c>
      <c r="J488" s="20" t="s">
        <v>188</v>
      </c>
      <c r="K488" s="24">
        <v>0.02056712962962963</v>
      </c>
    </row>
    <row r="489" spans="1:11" ht="12.75">
      <c r="A489" s="20">
        <v>480</v>
      </c>
      <c r="B489" s="20">
        <v>34</v>
      </c>
      <c r="C489" s="20" t="s">
        <v>576</v>
      </c>
      <c r="D489" s="21">
        <v>24</v>
      </c>
      <c r="E489" s="22" t="str">
        <f t="shared" si="15"/>
        <v>Sénior</v>
      </c>
      <c r="F489" s="23" t="str">
        <f t="shared" si="14"/>
        <v> </v>
      </c>
      <c r="G489" s="21" t="s">
        <v>8</v>
      </c>
      <c r="H489" s="21">
        <v>269</v>
      </c>
      <c r="I489" s="21" t="s">
        <v>9</v>
      </c>
      <c r="J489" s="20" t="s">
        <v>377</v>
      </c>
      <c r="K489" s="24">
        <v>0.020601851851851854</v>
      </c>
    </row>
    <row r="490" spans="1:11" ht="12.75">
      <c r="A490" s="20">
        <v>481</v>
      </c>
      <c r="B490" s="20">
        <v>686</v>
      </c>
      <c r="C490" s="20" t="s">
        <v>577</v>
      </c>
      <c r="D490" s="21">
        <v>23</v>
      </c>
      <c r="E490" s="22" t="str">
        <f t="shared" si="15"/>
        <v>Sénior</v>
      </c>
      <c r="F490" s="23" t="str">
        <f t="shared" si="14"/>
        <v> </v>
      </c>
      <c r="G490" s="21" t="s">
        <v>8</v>
      </c>
      <c r="H490" s="21">
        <v>270</v>
      </c>
      <c r="I490" s="21" t="s">
        <v>9</v>
      </c>
      <c r="J490" s="20" t="s">
        <v>361</v>
      </c>
      <c r="K490" s="24">
        <v>0.020636574074074075</v>
      </c>
    </row>
    <row r="491" spans="1:11" ht="12.75">
      <c r="A491" s="20">
        <v>482</v>
      </c>
      <c r="B491" s="20">
        <v>893</v>
      </c>
      <c r="C491" s="20" t="s">
        <v>578</v>
      </c>
      <c r="D491" s="21">
        <v>23</v>
      </c>
      <c r="E491" s="22" t="str">
        <f t="shared" si="15"/>
        <v>Sénior</v>
      </c>
      <c r="F491" s="23" t="str">
        <f t="shared" si="14"/>
        <v> </v>
      </c>
      <c r="G491" s="21" t="s">
        <v>8</v>
      </c>
      <c r="H491" s="21">
        <v>271</v>
      </c>
      <c r="I491" s="21" t="s">
        <v>9</v>
      </c>
      <c r="J491" s="20" t="s">
        <v>377</v>
      </c>
      <c r="K491" s="24">
        <v>0.020636574074074075</v>
      </c>
    </row>
    <row r="492" spans="1:11" ht="12.75">
      <c r="A492" s="20">
        <v>483</v>
      </c>
      <c r="B492" s="20">
        <v>137</v>
      </c>
      <c r="C492" s="20" t="s">
        <v>579</v>
      </c>
      <c r="D492" s="21">
        <v>30</v>
      </c>
      <c r="E492" s="22" t="str">
        <f t="shared" si="15"/>
        <v>Sénior</v>
      </c>
      <c r="F492" s="23" t="str">
        <f t="shared" si="14"/>
        <v> </v>
      </c>
      <c r="G492" s="21" t="s">
        <v>46</v>
      </c>
      <c r="H492" s="21">
        <v>35</v>
      </c>
      <c r="I492" s="21" t="s">
        <v>43</v>
      </c>
      <c r="J492" s="20" t="s">
        <v>270</v>
      </c>
      <c r="K492" s="24">
        <v>0.02065972222222222</v>
      </c>
    </row>
    <row r="493" spans="1:11" ht="12.75">
      <c r="A493" s="20">
        <v>484</v>
      </c>
      <c r="B493" s="20">
        <v>512</v>
      </c>
      <c r="C493" s="20" t="s">
        <v>580</v>
      </c>
      <c r="D493" s="21">
        <v>41</v>
      </c>
      <c r="E493" s="22" t="str">
        <f t="shared" si="15"/>
        <v>Veterano</v>
      </c>
      <c r="F493" s="23" t="str">
        <f t="shared" si="14"/>
        <v>B</v>
      </c>
      <c r="G493" s="21" t="s">
        <v>76</v>
      </c>
      <c r="H493" s="21">
        <v>56</v>
      </c>
      <c r="I493" s="21" t="s">
        <v>9</v>
      </c>
      <c r="J493" s="20" t="s">
        <v>54</v>
      </c>
      <c r="K493" s="24">
        <v>0.020671296296296295</v>
      </c>
    </row>
    <row r="494" spans="1:11" ht="12.75">
      <c r="A494" s="20">
        <v>485</v>
      </c>
      <c r="B494" s="20">
        <v>844</v>
      </c>
      <c r="C494" s="20" t="s">
        <v>581</v>
      </c>
      <c r="D494" s="21">
        <v>19</v>
      </c>
      <c r="E494" s="22" t="str">
        <f t="shared" si="15"/>
        <v>Sénior</v>
      </c>
      <c r="F494" s="23" t="str">
        <f t="shared" si="14"/>
        <v> </v>
      </c>
      <c r="G494" s="21" t="s">
        <v>8</v>
      </c>
      <c r="H494" s="21">
        <v>272</v>
      </c>
      <c r="I494" s="21" t="s">
        <v>9</v>
      </c>
      <c r="J494" s="20" t="s">
        <v>114</v>
      </c>
      <c r="K494" s="24">
        <v>0.020671296296296295</v>
      </c>
    </row>
    <row r="495" spans="1:11" ht="12.75">
      <c r="A495" s="20">
        <v>486</v>
      </c>
      <c r="B495" s="20">
        <v>926</v>
      </c>
      <c r="C495" s="20" t="s">
        <v>582</v>
      </c>
      <c r="D495" s="21">
        <v>17</v>
      </c>
      <c r="E495" s="22" t="str">
        <f t="shared" si="15"/>
        <v>Júnior</v>
      </c>
      <c r="F495" s="23" t="str">
        <f t="shared" si="14"/>
        <v> </v>
      </c>
      <c r="G495" s="21" t="s">
        <v>8</v>
      </c>
      <c r="H495" s="21">
        <v>273</v>
      </c>
      <c r="I495" s="21" t="s">
        <v>9</v>
      </c>
      <c r="J495" s="20" t="s">
        <v>54</v>
      </c>
      <c r="K495" s="24">
        <v>0.020682870370370372</v>
      </c>
    </row>
    <row r="496" spans="1:11" ht="12.75">
      <c r="A496" s="20">
        <v>487</v>
      </c>
      <c r="B496" s="20">
        <v>479</v>
      </c>
      <c r="C496" s="20" t="s">
        <v>583</v>
      </c>
      <c r="D496" s="21">
        <v>23</v>
      </c>
      <c r="E496" s="22" t="str">
        <f t="shared" si="15"/>
        <v>Sénior</v>
      </c>
      <c r="F496" s="23" t="str">
        <f t="shared" si="14"/>
        <v> </v>
      </c>
      <c r="G496" s="21" t="s">
        <v>8</v>
      </c>
      <c r="H496" s="21">
        <v>274</v>
      </c>
      <c r="I496" s="21" t="s">
        <v>9</v>
      </c>
      <c r="J496" s="20" t="s">
        <v>193</v>
      </c>
      <c r="K496" s="24">
        <v>0.02070601851851852</v>
      </c>
    </row>
    <row r="497" spans="1:11" ht="12.75">
      <c r="A497" s="20">
        <v>488</v>
      </c>
      <c r="B497" s="20">
        <v>876</v>
      </c>
      <c r="C497" s="20" t="s">
        <v>584</v>
      </c>
      <c r="D497" s="21">
        <v>22</v>
      </c>
      <c r="E497" s="22" t="str">
        <f t="shared" si="15"/>
        <v>Sénior</v>
      </c>
      <c r="F497" s="23" t="str">
        <f t="shared" si="14"/>
        <v> </v>
      </c>
      <c r="G497" s="21" t="s">
        <v>8</v>
      </c>
      <c r="H497" s="21">
        <v>275</v>
      </c>
      <c r="I497" s="21" t="s">
        <v>9</v>
      </c>
      <c r="J497" s="20" t="s">
        <v>114</v>
      </c>
      <c r="K497" s="24">
        <v>0.02070601851851852</v>
      </c>
    </row>
    <row r="498" spans="1:11" ht="12.75">
      <c r="A498" s="20">
        <v>489</v>
      </c>
      <c r="B498" s="20">
        <v>463</v>
      </c>
      <c r="C498" s="20" t="s">
        <v>585</v>
      </c>
      <c r="D498" s="21">
        <v>51</v>
      </c>
      <c r="E498" s="22" t="str">
        <f t="shared" si="15"/>
        <v>Veterano</v>
      </c>
      <c r="F498" s="23" t="str">
        <f t="shared" si="14"/>
        <v>D</v>
      </c>
      <c r="G498" s="21" t="s">
        <v>169</v>
      </c>
      <c r="H498" s="21">
        <v>18</v>
      </c>
      <c r="I498" s="21" t="s">
        <v>9</v>
      </c>
      <c r="J498" s="20" t="s">
        <v>54</v>
      </c>
      <c r="K498" s="24">
        <v>0.020729166666666667</v>
      </c>
    </row>
    <row r="499" spans="1:11" ht="12.75">
      <c r="A499" s="20">
        <v>490</v>
      </c>
      <c r="B499" s="20">
        <v>582</v>
      </c>
      <c r="C499" s="20" t="s">
        <v>586</v>
      </c>
      <c r="D499" s="21">
        <v>21</v>
      </c>
      <c r="E499" s="22" t="str">
        <f t="shared" si="15"/>
        <v>Sénior</v>
      </c>
      <c r="F499" s="23" t="str">
        <f t="shared" si="14"/>
        <v> </v>
      </c>
      <c r="G499" s="21" t="s">
        <v>8</v>
      </c>
      <c r="H499" s="21">
        <v>276</v>
      </c>
      <c r="I499" s="21" t="s">
        <v>9</v>
      </c>
      <c r="J499" s="20" t="s">
        <v>409</v>
      </c>
      <c r="K499" s="24">
        <v>0.020752314814814814</v>
      </c>
    </row>
    <row r="500" spans="1:11" ht="12.75">
      <c r="A500" s="20">
        <v>491</v>
      </c>
      <c r="B500" s="20">
        <v>801</v>
      </c>
      <c r="C500" s="20" t="s">
        <v>587</v>
      </c>
      <c r="D500" s="21">
        <v>20</v>
      </c>
      <c r="E500" s="22" t="str">
        <f t="shared" si="15"/>
        <v>Sénior</v>
      </c>
      <c r="F500" s="23" t="str">
        <f t="shared" si="14"/>
        <v> </v>
      </c>
      <c r="G500" s="21" t="s">
        <v>8</v>
      </c>
      <c r="H500" s="21">
        <v>277</v>
      </c>
      <c r="I500" s="21" t="s">
        <v>9</v>
      </c>
      <c r="J500" s="20" t="s">
        <v>114</v>
      </c>
      <c r="K500" s="24">
        <v>0.020763888888888887</v>
      </c>
    </row>
    <row r="501" spans="1:11" ht="12.75">
      <c r="A501" s="20">
        <v>492</v>
      </c>
      <c r="B501" s="20">
        <v>95</v>
      </c>
      <c r="C501" s="20" t="s">
        <v>588</v>
      </c>
      <c r="D501" s="21">
        <v>43</v>
      </c>
      <c r="E501" s="22" t="str">
        <f t="shared" si="15"/>
        <v>Veterano</v>
      </c>
      <c r="F501" s="23" t="str">
        <f t="shared" si="14"/>
        <v>B</v>
      </c>
      <c r="G501" s="21" t="s">
        <v>76</v>
      </c>
      <c r="H501" s="21">
        <v>57</v>
      </c>
      <c r="I501" s="21" t="s">
        <v>9</v>
      </c>
      <c r="J501" s="20" t="s">
        <v>281</v>
      </c>
      <c r="K501" s="24">
        <v>0.020787037037037038</v>
      </c>
    </row>
    <row r="502" spans="1:11" ht="12.75">
      <c r="A502" s="20">
        <v>493</v>
      </c>
      <c r="B502" s="20">
        <v>816</v>
      </c>
      <c r="C502" s="20" t="s">
        <v>589</v>
      </c>
      <c r="D502" s="21">
        <v>18</v>
      </c>
      <c r="E502" s="22" t="str">
        <f t="shared" si="15"/>
        <v>Júnior</v>
      </c>
      <c r="F502" s="23" t="str">
        <f t="shared" si="14"/>
        <v> </v>
      </c>
      <c r="G502" s="21" t="s">
        <v>8</v>
      </c>
      <c r="H502" s="21">
        <v>278</v>
      </c>
      <c r="I502" s="21" t="s">
        <v>9</v>
      </c>
      <c r="J502" s="20" t="s">
        <v>114</v>
      </c>
      <c r="K502" s="24">
        <v>0.020810185185185185</v>
      </c>
    </row>
    <row r="503" spans="1:11" ht="12.75">
      <c r="A503" s="20">
        <v>494</v>
      </c>
      <c r="B503" s="20">
        <v>862</v>
      </c>
      <c r="C503" s="20" t="s">
        <v>590</v>
      </c>
      <c r="D503" s="21">
        <v>48</v>
      </c>
      <c r="E503" s="22" t="str">
        <f t="shared" si="15"/>
        <v>Veterano</v>
      </c>
      <c r="F503" s="23" t="str">
        <f t="shared" si="14"/>
        <v>C</v>
      </c>
      <c r="G503" s="21" t="s">
        <v>85</v>
      </c>
      <c r="H503" s="21">
        <v>34</v>
      </c>
      <c r="I503" s="21" t="s">
        <v>9</v>
      </c>
      <c r="J503" s="20" t="s">
        <v>114</v>
      </c>
      <c r="K503" s="24">
        <v>0.02082175925925926</v>
      </c>
    </row>
    <row r="504" spans="1:11" ht="12.75">
      <c r="A504" s="20">
        <v>495</v>
      </c>
      <c r="B504" s="20">
        <v>949</v>
      </c>
      <c r="C504" s="20" t="s">
        <v>591</v>
      </c>
      <c r="D504" s="21">
        <v>30</v>
      </c>
      <c r="E504" s="22" t="str">
        <f t="shared" si="15"/>
        <v>Sénior</v>
      </c>
      <c r="F504" s="23" t="str">
        <f t="shared" si="14"/>
        <v> </v>
      </c>
      <c r="G504" s="21" t="s">
        <v>8</v>
      </c>
      <c r="H504" s="21">
        <v>279</v>
      </c>
      <c r="I504" s="21" t="s">
        <v>9</v>
      </c>
      <c r="J504" s="20" t="s">
        <v>114</v>
      </c>
      <c r="K504" s="24">
        <v>0.02082175925925926</v>
      </c>
    </row>
    <row r="505" spans="1:11" ht="12.75">
      <c r="A505" s="20">
        <v>496</v>
      </c>
      <c r="B505" s="20">
        <v>888</v>
      </c>
      <c r="C505" s="20" t="s">
        <v>592</v>
      </c>
      <c r="D505" s="21">
        <v>24</v>
      </c>
      <c r="E505" s="22" t="str">
        <f t="shared" si="15"/>
        <v>Sénior</v>
      </c>
      <c r="F505" s="23" t="str">
        <f t="shared" si="14"/>
        <v> </v>
      </c>
      <c r="G505" s="21" t="s">
        <v>8</v>
      </c>
      <c r="H505" s="21">
        <v>280</v>
      </c>
      <c r="I505" s="21" t="s">
        <v>9</v>
      </c>
      <c r="J505" s="20" t="s">
        <v>527</v>
      </c>
      <c r="K505" s="24">
        <v>0.02085648148148148</v>
      </c>
    </row>
    <row r="506" spans="1:11" ht="12.75">
      <c r="A506" s="20">
        <v>497</v>
      </c>
      <c r="B506" s="20">
        <v>630</v>
      </c>
      <c r="C506" s="20" t="s">
        <v>593</v>
      </c>
      <c r="D506" s="21">
        <v>44</v>
      </c>
      <c r="E506" s="22" t="str">
        <f t="shared" si="15"/>
        <v>Veterano</v>
      </c>
      <c r="F506" s="23" t="str">
        <f t="shared" si="14"/>
        <v>B</v>
      </c>
      <c r="G506" s="21" t="s">
        <v>76</v>
      </c>
      <c r="H506" s="21">
        <v>58</v>
      </c>
      <c r="I506" s="21" t="s">
        <v>9</v>
      </c>
      <c r="J506" s="20" t="s">
        <v>80</v>
      </c>
      <c r="K506" s="24">
        <v>0.020868055555555556</v>
      </c>
    </row>
    <row r="507" spans="1:11" ht="12.75">
      <c r="A507" s="20">
        <v>498</v>
      </c>
      <c r="B507" s="20">
        <v>636</v>
      </c>
      <c r="C507" s="20" t="s">
        <v>594</v>
      </c>
      <c r="D507" s="21">
        <v>41</v>
      </c>
      <c r="E507" s="22" t="str">
        <f t="shared" si="15"/>
        <v>Veterano</v>
      </c>
      <c r="F507" s="23" t="str">
        <f t="shared" si="14"/>
        <v>B</v>
      </c>
      <c r="G507" s="21" t="s">
        <v>76</v>
      </c>
      <c r="H507" s="21">
        <v>59</v>
      </c>
      <c r="I507" s="21" t="s">
        <v>9</v>
      </c>
      <c r="J507" s="20" t="s">
        <v>80</v>
      </c>
      <c r="K507" s="24">
        <v>0.020868055555555556</v>
      </c>
    </row>
    <row r="508" spans="1:11" ht="12.75">
      <c r="A508" s="20">
        <v>499</v>
      </c>
      <c r="B508" s="20">
        <v>35</v>
      </c>
      <c r="C508" s="20" t="s">
        <v>595</v>
      </c>
      <c r="D508" s="21">
        <v>23</v>
      </c>
      <c r="E508" s="22" t="str">
        <f t="shared" si="15"/>
        <v>Sénior</v>
      </c>
      <c r="F508" s="23" t="str">
        <f t="shared" si="14"/>
        <v> </v>
      </c>
      <c r="G508" s="21" t="s">
        <v>8</v>
      </c>
      <c r="H508" s="21">
        <v>281</v>
      </c>
      <c r="I508" s="21" t="s">
        <v>9</v>
      </c>
      <c r="J508" s="20" t="s">
        <v>377</v>
      </c>
      <c r="K508" s="24">
        <v>0.020879629629629626</v>
      </c>
    </row>
    <row r="509" spans="1:11" ht="12.75">
      <c r="A509" s="20">
        <v>500</v>
      </c>
      <c r="B509" s="20">
        <v>458</v>
      </c>
      <c r="C509" s="20" t="s">
        <v>596</v>
      </c>
      <c r="D509" s="21">
        <v>21</v>
      </c>
      <c r="E509" s="22" t="str">
        <f t="shared" si="15"/>
        <v>Sénior</v>
      </c>
      <c r="F509" s="23" t="str">
        <f t="shared" si="14"/>
        <v> </v>
      </c>
      <c r="G509" s="21" t="s">
        <v>8</v>
      </c>
      <c r="H509" s="21">
        <v>282</v>
      </c>
      <c r="I509" s="21" t="s">
        <v>9</v>
      </c>
      <c r="J509" s="20" t="s">
        <v>270</v>
      </c>
      <c r="K509" s="24">
        <v>0.020879629629629626</v>
      </c>
    </row>
    <row r="510" spans="1:11" ht="12.75">
      <c r="A510" s="20">
        <v>501</v>
      </c>
      <c r="B510" s="20">
        <v>46</v>
      </c>
      <c r="C510" s="20" t="s">
        <v>597</v>
      </c>
      <c r="D510" s="21">
        <v>21</v>
      </c>
      <c r="E510" s="22" t="str">
        <f t="shared" si="15"/>
        <v>Sénior</v>
      </c>
      <c r="F510" s="23" t="str">
        <f t="shared" si="14"/>
        <v> </v>
      </c>
      <c r="G510" s="21" t="s">
        <v>8</v>
      </c>
      <c r="H510" s="21">
        <v>283</v>
      </c>
      <c r="I510" s="21" t="s">
        <v>9</v>
      </c>
      <c r="J510" s="20" t="s">
        <v>59</v>
      </c>
      <c r="K510" s="24">
        <v>0.02091435185185185</v>
      </c>
    </row>
    <row r="511" spans="1:11" ht="12.75">
      <c r="A511" s="20">
        <v>502</v>
      </c>
      <c r="B511" s="20">
        <v>699</v>
      </c>
      <c r="C511" s="20" t="s">
        <v>598</v>
      </c>
      <c r="D511" s="21">
        <v>49</v>
      </c>
      <c r="E511" s="22" t="str">
        <f t="shared" si="15"/>
        <v>Veterano</v>
      </c>
      <c r="F511" s="23" t="str">
        <f t="shared" si="14"/>
        <v>C</v>
      </c>
      <c r="G511" s="21" t="s">
        <v>85</v>
      </c>
      <c r="H511" s="21">
        <v>35</v>
      </c>
      <c r="I511" s="21" t="s">
        <v>9</v>
      </c>
      <c r="J511" s="20" t="s">
        <v>336</v>
      </c>
      <c r="K511" s="24">
        <v>0.02091435185185185</v>
      </c>
    </row>
    <row r="512" spans="1:11" ht="12.75">
      <c r="A512" s="20">
        <v>503</v>
      </c>
      <c r="B512" s="20">
        <v>89</v>
      </c>
      <c r="C512" s="20" t="s">
        <v>599</v>
      </c>
      <c r="D512" s="21">
        <v>36</v>
      </c>
      <c r="E512" s="22" t="str">
        <f t="shared" si="15"/>
        <v>Veterano</v>
      </c>
      <c r="F512" s="23" t="str">
        <f t="shared" si="14"/>
        <v>A</v>
      </c>
      <c r="G512" s="21" t="s">
        <v>53</v>
      </c>
      <c r="H512" s="21">
        <v>56</v>
      </c>
      <c r="I512" s="21" t="s">
        <v>9</v>
      </c>
      <c r="J512" s="20" t="s">
        <v>176</v>
      </c>
      <c r="K512" s="24">
        <v>0.020925925925925928</v>
      </c>
    </row>
    <row r="513" spans="1:11" ht="12.75">
      <c r="A513" s="20">
        <v>504</v>
      </c>
      <c r="B513" s="20">
        <v>528</v>
      </c>
      <c r="C513" s="20" t="s">
        <v>600</v>
      </c>
      <c r="D513" s="21">
        <v>36</v>
      </c>
      <c r="E513" s="22" t="str">
        <f t="shared" si="15"/>
        <v>Veterano</v>
      </c>
      <c r="F513" s="23" t="str">
        <f t="shared" si="14"/>
        <v>A</v>
      </c>
      <c r="G513" s="21" t="s">
        <v>53</v>
      </c>
      <c r="H513" s="21">
        <v>57</v>
      </c>
      <c r="I513" s="21" t="s">
        <v>9</v>
      </c>
      <c r="J513" s="20" t="s">
        <v>54</v>
      </c>
      <c r="K513" s="24">
        <v>0.020925925925925928</v>
      </c>
    </row>
    <row r="514" spans="1:11" ht="12.75">
      <c r="A514" s="20">
        <v>505</v>
      </c>
      <c r="B514" s="20">
        <v>951</v>
      </c>
      <c r="C514" s="20" t="s">
        <v>601</v>
      </c>
      <c r="D514" s="21">
        <v>56</v>
      </c>
      <c r="E514" s="22" t="str">
        <f t="shared" si="15"/>
        <v>Veterano</v>
      </c>
      <c r="F514" s="23" t="str">
        <f t="shared" si="14"/>
        <v>E</v>
      </c>
      <c r="G514" s="21" t="s">
        <v>122</v>
      </c>
      <c r="H514" s="21">
        <v>8</v>
      </c>
      <c r="I514" s="21" t="s">
        <v>9</v>
      </c>
      <c r="J514" s="20" t="s">
        <v>154</v>
      </c>
      <c r="K514" s="24">
        <v>0.020925925925925928</v>
      </c>
    </row>
    <row r="515" spans="1:11" ht="12.75">
      <c r="A515" s="20">
        <v>506</v>
      </c>
      <c r="B515" s="20">
        <v>973</v>
      </c>
      <c r="C515" s="20" t="s">
        <v>602</v>
      </c>
      <c r="D515" s="21">
        <v>18</v>
      </c>
      <c r="E515" s="22" t="str">
        <f t="shared" si="15"/>
        <v>Júnior</v>
      </c>
      <c r="F515" s="23" t="str">
        <f t="shared" si="14"/>
        <v> </v>
      </c>
      <c r="G515" s="21" t="s">
        <v>8</v>
      </c>
      <c r="H515" s="21">
        <v>284</v>
      </c>
      <c r="I515" s="21" t="s">
        <v>9</v>
      </c>
      <c r="J515" s="20" t="s">
        <v>332</v>
      </c>
      <c r="K515" s="24">
        <v>0.020925925925925928</v>
      </c>
    </row>
    <row r="516" spans="1:11" ht="12.75">
      <c r="A516" s="20">
        <v>507</v>
      </c>
      <c r="B516" s="20">
        <v>114</v>
      </c>
      <c r="C516" s="20" t="s">
        <v>603</v>
      </c>
      <c r="D516" s="21">
        <v>33</v>
      </c>
      <c r="E516" s="22" t="str">
        <f t="shared" si="15"/>
        <v>Sénior</v>
      </c>
      <c r="F516" s="23" t="str">
        <f t="shared" si="14"/>
        <v> </v>
      </c>
      <c r="G516" s="21" t="s">
        <v>46</v>
      </c>
      <c r="H516" s="21">
        <v>36</v>
      </c>
      <c r="I516" s="21" t="s">
        <v>43</v>
      </c>
      <c r="J516" s="20" t="s">
        <v>87</v>
      </c>
      <c r="K516" s="24">
        <v>0.0209375</v>
      </c>
    </row>
    <row r="517" spans="1:11" ht="12.75">
      <c r="A517" s="20">
        <v>508</v>
      </c>
      <c r="B517" s="20">
        <v>80</v>
      </c>
      <c r="C517" s="20" t="s">
        <v>604</v>
      </c>
      <c r="D517" s="21">
        <v>25</v>
      </c>
      <c r="E517" s="22" t="str">
        <f t="shared" si="15"/>
        <v>Sénior</v>
      </c>
      <c r="F517" s="23" t="str">
        <f t="shared" si="14"/>
        <v> </v>
      </c>
      <c r="G517" s="21" t="s">
        <v>8</v>
      </c>
      <c r="H517" s="21">
        <v>285</v>
      </c>
      <c r="I517" s="21" t="s">
        <v>9</v>
      </c>
      <c r="J517" s="20" t="s">
        <v>54</v>
      </c>
      <c r="K517" s="24">
        <v>0.020949074074074075</v>
      </c>
    </row>
    <row r="518" spans="1:11" ht="12.75">
      <c r="A518" s="20">
        <v>509</v>
      </c>
      <c r="B518" s="20">
        <v>894</v>
      </c>
      <c r="C518" s="20" t="s">
        <v>177</v>
      </c>
      <c r="D518" s="21">
        <v>38</v>
      </c>
      <c r="E518" s="22" t="str">
        <f t="shared" si="15"/>
        <v>Veterano</v>
      </c>
      <c r="F518" s="23" t="str">
        <f t="shared" si="14"/>
        <v>A</v>
      </c>
      <c r="G518" s="21" t="s">
        <v>53</v>
      </c>
      <c r="H518" s="21">
        <v>58</v>
      </c>
      <c r="I518" s="21" t="s">
        <v>9</v>
      </c>
      <c r="J518" s="20" t="s">
        <v>377</v>
      </c>
      <c r="K518" s="24">
        <v>0.020949074074074075</v>
      </c>
    </row>
    <row r="519" spans="1:11" ht="12.75">
      <c r="A519" s="20">
        <v>510</v>
      </c>
      <c r="B519" s="20">
        <v>110</v>
      </c>
      <c r="C519" s="20" t="s">
        <v>605</v>
      </c>
      <c r="D519" s="21">
        <v>34</v>
      </c>
      <c r="E519" s="22" t="str">
        <f t="shared" si="15"/>
        <v>Sénior</v>
      </c>
      <c r="F519" s="23" t="str">
        <f t="shared" si="14"/>
        <v> </v>
      </c>
      <c r="G519" s="21" t="s">
        <v>46</v>
      </c>
      <c r="H519" s="21">
        <v>37</v>
      </c>
      <c r="I519" s="21" t="s">
        <v>43</v>
      </c>
      <c r="J519" s="20" t="s">
        <v>257</v>
      </c>
      <c r="K519" s="24">
        <v>0.02096064814814815</v>
      </c>
    </row>
    <row r="520" spans="1:11" ht="12.75">
      <c r="A520" s="20">
        <v>511</v>
      </c>
      <c r="B520" s="20">
        <v>838</v>
      </c>
      <c r="C520" s="20" t="s">
        <v>606</v>
      </c>
      <c r="D520" s="21">
        <v>24</v>
      </c>
      <c r="E520" s="22" t="str">
        <f t="shared" si="15"/>
        <v>Sénior</v>
      </c>
      <c r="F520" s="23" t="str">
        <f t="shared" si="14"/>
        <v> </v>
      </c>
      <c r="G520" s="21" t="s">
        <v>8</v>
      </c>
      <c r="H520" s="21">
        <v>286</v>
      </c>
      <c r="I520" s="21" t="s">
        <v>9</v>
      </c>
      <c r="J520" s="20" t="s">
        <v>114</v>
      </c>
      <c r="K520" s="24">
        <v>0.02096064814814815</v>
      </c>
    </row>
    <row r="521" spans="1:11" ht="12.75">
      <c r="A521" s="20">
        <v>512</v>
      </c>
      <c r="B521" s="20">
        <v>562</v>
      </c>
      <c r="C521" s="20" t="s">
        <v>607</v>
      </c>
      <c r="D521" s="21">
        <v>32</v>
      </c>
      <c r="E521" s="22" t="str">
        <f t="shared" si="15"/>
        <v>Sénior</v>
      </c>
      <c r="F521" s="23" t="str">
        <f t="shared" si="14"/>
        <v> </v>
      </c>
      <c r="G521" s="21" t="s">
        <v>8</v>
      </c>
      <c r="H521" s="21">
        <v>287</v>
      </c>
      <c r="I521" s="21" t="s">
        <v>9</v>
      </c>
      <c r="J521" s="20" t="s">
        <v>54</v>
      </c>
      <c r="K521" s="24">
        <v>0.020972222222222222</v>
      </c>
    </row>
    <row r="522" spans="1:11" ht="12.75">
      <c r="A522" s="20">
        <v>513</v>
      </c>
      <c r="B522" s="20">
        <v>349</v>
      </c>
      <c r="C522" s="20" t="s">
        <v>608</v>
      </c>
      <c r="D522" s="21">
        <v>23</v>
      </c>
      <c r="E522" s="22" t="str">
        <f t="shared" si="15"/>
        <v>Sénior</v>
      </c>
      <c r="F522" s="23" t="str">
        <f aca="true" t="shared" si="16" ref="F522:F585">IF(AND(D522&gt;=35,D522&lt;=39),"A",IF(AND(D522&gt;=40,D522&lt;=44),"B",IF(AND(D522&gt;=45,D522&lt;=49),"C",IF(AND(D522&gt;=50,D522&lt;=54),"D",IF(AND(D522&gt;=55,D522&lt;=59),"E",IF(AND(D522&gt;=60,D522&lt;=64),"F",IF(AND(D522&gt;=65,D522&lt;=69),"G"," ")))))))</f>
        <v> </v>
      </c>
      <c r="G522" s="21" t="s">
        <v>8</v>
      </c>
      <c r="H522" s="21">
        <v>288</v>
      </c>
      <c r="I522" s="21" t="s">
        <v>9</v>
      </c>
      <c r="J522" s="20" t="s">
        <v>416</v>
      </c>
      <c r="K522" s="24">
        <v>0.020983796296296296</v>
      </c>
    </row>
    <row r="523" spans="1:11" ht="12.75">
      <c r="A523" s="20">
        <v>514</v>
      </c>
      <c r="B523" s="20">
        <v>506</v>
      </c>
      <c r="C523" s="20" t="s">
        <v>609</v>
      </c>
      <c r="D523" s="21">
        <v>42</v>
      </c>
      <c r="E523" s="22" t="str">
        <f aca="true" t="shared" si="17" ref="E523:E586">IF(AND(D523&gt;=35),"Veterano",IF(AND(D523&gt;=19,D523&lt;=34),"Sénior",IF(AND(D523&gt;=17,D523&lt;=18),"Júnior",IF(AND(D523=16),"Juvenil",IF(AND(D523&lt;16),"Não permitido"," ")))))</f>
        <v>Veterano</v>
      </c>
      <c r="F523" s="23" t="str">
        <f t="shared" si="16"/>
        <v>B</v>
      </c>
      <c r="G523" s="21" t="s">
        <v>76</v>
      </c>
      <c r="H523" s="21">
        <v>60</v>
      </c>
      <c r="I523" s="21" t="s">
        <v>9</v>
      </c>
      <c r="J523" s="20" t="s">
        <v>54</v>
      </c>
      <c r="K523" s="24">
        <v>0.020983796296296296</v>
      </c>
    </row>
    <row r="524" spans="1:11" ht="12.75">
      <c r="A524" s="20">
        <v>515</v>
      </c>
      <c r="B524" s="20">
        <v>566</v>
      </c>
      <c r="C524" s="20" t="s">
        <v>610</v>
      </c>
      <c r="D524" s="21">
        <v>18</v>
      </c>
      <c r="E524" s="22" t="str">
        <f t="shared" si="17"/>
        <v>Júnior</v>
      </c>
      <c r="F524" s="23" t="str">
        <f t="shared" si="16"/>
        <v> </v>
      </c>
      <c r="G524" s="21" t="s">
        <v>8</v>
      </c>
      <c r="H524" s="21">
        <v>289</v>
      </c>
      <c r="I524" s="21" t="s">
        <v>9</v>
      </c>
      <c r="J524" s="20" t="s">
        <v>54</v>
      </c>
      <c r="K524" s="24">
        <v>0.020995370370370373</v>
      </c>
    </row>
    <row r="525" spans="1:11" ht="12.75">
      <c r="A525" s="20">
        <v>516</v>
      </c>
      <c r="B525" s="20">
        <v>968</v>
      </c>
      <c r="C525" s="20" t="s">
        <v>611</v>
      </c>
      <c r="D525" s="21">
        <v>36</v>
      </c>
      <c r="E525" s="22" t="str">
        <f t="shared" si="17"/>
        <v>Veterano</v>
      </c>
      <c r="F525" s="23" t="str">
        <f t="shared" si="16"/>
        <v>A</v>
      </c>
      <c r="G525" s="21" t="s">
        <v>53</v>
      </c>
      <c r="H525" s="21">
        <v>59</v>
      </c>
      <c r="I525" s="21" t="s">
        <v>9</v>
      </c>
      <c r="J525" s="20" t="s">
        <v>350</v>
      </c>
      <c r="K525" s="24">
        <v>0.020995370370370373</v>
      </c>
    </row>
    <row r="526" spans="1:11" ht="12.75">
      <c r="A526" s="20">
        <v>517</v>
      </c>
      <c r="B526" s="20">
        <v>150</v>
      </c>
      <c r="C526" s="20" t="s">
        <v>612</v>
      </c>
      <c r="D526" s="21">
        <v>29</v>
      </c>
      <c r="E526" s="22" t="str">
        <f t="shared" si="17"/>
        <v>Sénior</v>
      </c>
      <c r="F526" s="23" t="str">
        <f t="shared" si="16"/>
        <v> </v>
      </c>
      <c r="G526" s="21" t="s">
        <v>46</v>
      </c>
      <c r="H526" s="21">
        <v>38</v>
      </c>
      <c r="I526" s="21" t="s">
        <v>43</v>
      </c>
      <c r="J526" s="20" t="s">
        <v>54</v>
      </c>
      <c r="K526" s="24">
        <v>0.021006944444444443</v>
      </c>
    </row>
    <row r="527" spans="1:11" ht="12.75">
      <c r="A527" s="20">
        <v>518</v>
      </c>
      <c r="B527" s="20">
        <v>416</v>
      </c>
      <c r="C527" s="20" t="s">
        <v>613</v>
      </c>
      <c r="D527" s="21">
        <v>17</v>
      </c>
      <c r="E527" s="22" t="str">
        <f t="shared" si="17"/>
        <v>Júnior</v>
      </c>
      <c r="F527" s="23" t="str">
        <f t="shared" si="16"/>
        <v> </v>
      </c>
      <c r="G527" s="21" t="s">
        <v>8</v>
      </c>
      <c r="H527" s="21">
        <v>290</v>
      </c>
      <c r="I527" s="21" t="s">
        <v>9</v>
      </c>
      <c r="J527" s="20" t="s">
        <v>54</v>
      </c>
      <c r="K527" s="24">
        <v>0.021006944444444443</v>
      </c>
    </row>
    <row r="528" spans="1:11" ht="12.75">
      <c r="A528" s="20">
        <v>519</v>
      </c>
      <c r="B528" s="20">
        <v>533</v>
      </c>
      <c r="C528" s="20" t="s">
        <v>614</v>
      </c>
      <c r="D528" s="21">
        <v>33</v>
      </c>
      <c r="E528" s="22" t="str">
        <f t="shared" si="17"/>
        <v>Sénior</v>
      </c>
      <c r="F528" s="23" t="str">
        <f t="shared" si="16"/>
        <v> </v>
      </c>
      <c r="G528" s="21" t="s">
        <v>8</v>
      </c>
      <c r="H528" s="21">
        <v>291</v>
      </c>
      <c r="I528" s="21" t="s">
        <v>9</v>
      </c>
      <c r="J528" s="20" t="s">
        <v>54</v>
      </c>
      <c r="K528" s="24">
        <v>0.021006944444444443</v>
      </c>
    </row>
    <row r="529" spans="1:11" ht="12.75">
      <c r="A529" s="20">
        <v>520</v>
      </c>
      <c r="B529" s="20">
        <v>407</v>
      </c>
      <c r="C529" s="20" t="s">
        <v>615</v>
      </c>
      <c r="D529" s="21">
        <v>39</v>
      </c>
      <c r="E529" s="22" t="str">
        <f t="shared" si="17"/>
        <v>Veterano</v>
      </c>
      <c r="F529" s="23" t="str">
        <f t="shared" si="16"/>
        <v>A</v>
      </c>
      <c r="G529" s="21" t="s">
        <v>53</v>
      </c>
      <c r="H529" s="21">
        <v>60</v>
      </c>
      <c r="I529" s="21" t="s">
        <v>9</v>
      </c>
      <c r="J529" s="20" t="s">
        <v>96</v>
      </c>
      <c r="K529" s="24">
        <v>0.02101851851851852</v>
      </c>
    </row>
    <row r="530" spans="1:11" ht="12.75">
      <c r="A530" s="20">
        <v>521</v>
      </c>
      <c r="B530" s="20">
        <v>64</v>
      </c>
      <c r="C530" s="20" t="s">
        <v>616</v>
      </c>
      <c r="D530" s="21">
        <v>52</v>
      </c>
      <c r="E530" s="22" t="str">
        <f t="shared" si="17"/>
        <v>Veterano</v>
      </c>
      <c r="F530" s="23" t="str">
        <f t="shared" si="16"/>
        <v>D</v>
      </c>
      <c r="G530" s="21" t="s">
        <v>169</v>
      </c>
      <c r="H530" s="21">
        <v>19</v>
      </c>
      <c r="I530" s="21" t="s">
        <v>9</v>
      </c>
      <c r="J530" s="20" t="s">
        <v>281</v>
      </c>
      <c r="K530" s="24">
        <v>0.021030092592592597</v>
      </c>
    </row>
    <row r="531" spans="1:11" ht="12.75">
      <c r="A531" s="20">
        <v>522</v>
      </c>
      <c r="B531" s="20">
        <v>93</v>
      </c>
      <c r="C531" s="20" t="s">
        <v>617</v>
      </c>
      <c r="D531" s="21">
        <v>51</v>
      </c>
      <c r="E531" s="22" t="str">
        <f t="shared" si="17"/>
        <v>Veterano</v>
      </c>
      <c r="F531" s="23" t="str">
        <f t="shared" si="16"/>
        <v>D</v>
      </c>
      <c r="G531" s="21" t="s">
        <v>169</v>
      </c>
      <c r="H531" s="21">
        <v>20</v>
      </c>
      <c r="I531" s="21" t="s">
        <v>9</v>
      </c>
      <c r="J531" s="20" t="s">
        <v>281</v>
      </c>
      <c r="K531" s="24">
        <v>0.021030092592592597</v>
      </c>
    </row>
    <row r="532" spans="1:11" ht="12.75">
      <c r="A532" s="20">
        <v>523</v>
      </c>
      <c r="B532" s="20">
        <v>186</v>
      </c>
      <c r="C532" s="20" t="s">
        <v>497</v>
      </c>
      <c r="D532" s="21">
        <v>25</v>
      </c>
      <c r="E532" s="22" t="str">
        <f t="shared" si="17"/>
        <v>Sénior</v>
      </c>
      <c r="F532" s="23" t="str">
        <f t="shared" si="16"/>
        <v> </v>
      </c>
      <c r="G532" s="21" t="s">
        <v>8</v>
      </c>
      <c r="H532" s="21">
        <v>292</v>
      </c>
      <c r="I532" s="21" t="s">
        <v>9</v>
      </c>
      <c r="J532" s="20" t="s">
        <v>498</v>
      </c>
      <c r="K532" s="24">
        <v>0.021030092592592597</v>
      </c>
    </row>
    <row r="533" spans="1:11" ht="12.75">
      <c r="A533" s="20">
        <v>524</v>
      </c>
      <c r="B533" s="20">
        <v>199</v>
      </c>
      <c r="C533" s="20" t="s">
        <v>618</v>
      </c>
      <c r="D533" s="21">
        <v>35</v>
      </c>
      <c r="E533" s="22" t="str">
        <f t="shared" si="17"/>
        <v>Veterano</v>
      </c>
      <c r="F533" s="23" t="str">
        <f t="shared" si="16"/>
        <v>A</v>
      </c>
      <c r="G533" s="21" t="s">
        <v>42</v>
      </c>
      <c r="H533" s="21">
        <v>7</v>
      </c>
      <c r="I533" s="21" t="s">
        <v>43</v>
      </c>
      <c r="J533" s="20" t="s">
        <v>114</v>
      </c>
      <c r="K533" s="24">
        <v>0.021030092592592597</v>
      </c>
    </row>
    <row r="534" spans="1:11" ht="12.75">
      <c r="A534" s="20">
        <v>525</v>
      </c>
      <c r="B534" s="20">
        <v>480</v>
      </c>
      <c r="C534" s="20" t="s">
        <v>619</v>
      </c>
      <c r="D534" s="21">
        <v>23</v>
      </c>
      <c r="E534" s="22" t="str">
        <f t="shared" si="17"/>
        <v>Sénior</v>
      </c>
      <c r="F534" s="23" t="str">
        <f t="shared" si="16"/>
        <v> </v>
      </c>
      <c r="G534" s="21" t="s">
        <v>8</v>
      </c>
      <c r="H534" s="21">
        <v>293</v>
      </c>
      <c r="I534" s="21" t="s">
        <v>9</v>
      </c>
      <c r="J534" s="20" t="s">
        <v>193</v>
      </c>
      <c r="K534" s="24">
        <v>0.021030092592592597</v>
      </c>
    </row>
    <row r="535" spans="1:11" ht="12.75">
      <c r="A535" s="20">
        <v>526</v>
      </c>
      <c r="B535" s="20">
        <v>867</v>
      </c>
      <c r="C535" s="20" t="s">
        <v>620</v>
      </c>
      <c r="D535" s="21">
        <v>41</v>
      </c>
      <c r="E535" s="22" t="str">
        <f t="shared" si="17"/>
        <v>Veterano</v>
      </c>
      <c r="F535" s="23" t="str">
        <f t="shared" si="16"/>
        <v>B</v>
      </c>
      <c r="G535" s="21" t="s">
        <v>76</v>
      </c>
      <c r="H535" s="21">
        <v>61</v>
      </c>
      <c r="I535" s="21" t="s">
        <v>9</v>
      </c>
      <c r="J535" s="20" t="s">
        <v>114</v>
      </c>
      <c r="K535" s="24">
        <v>0.021041666666666667</v>
      </c>
    </row>
    <row r="536" spans="1:11" ht="12.75">
      <c r="A536" s="20">
        <v>527</v>
      </c>
      <c r="B536" s="20">
        <v>701</v>
      </c>
      <c r="C536" s="20" t="s">
        <v>621</v>
      </c>
      <c r="D536" s="21">
        <v>45</v>
      </c>
      <c r="E536" s="22" t="str">
        <f t="shared" si="17"/>
        <v>Veterano</v>
      </c>
      <c r="F536" s="23" t="str">
        <f t="shared" si="16"/>
        <v>C</v>
      </c>
      <c r="G536" s="21" t="s">
        <v>85</v>
      </c>
      <c r="H536" s="21">
        <v>36</v>
      </c>
      <c r="I536" s="21" t="s">
        <v>9</v>
      </c>
      <c r="J536" s="20" t="s">
        <v>336</v>
      </c>
      <c r="K536" s="24">
        <v>0.021064814814814814</v>
      </c>
    </row>
    <row r="537" spans="1:11" ht="12.75">
      <c r="A537" s="20">
        <v>528</v>
      </c>
      <c r="B537" s="20">
        <v>451</v>
      </c>
      <c r="C537" s="20" t="s">
        <v>622</v>
      </c>
      <c r="D537" s="21">
        <v>30</v>
      </c>
      <c r="E537" s="22" t="str">
        <f t="shared" si="17"/>
        <v>Sénior</v>
      </c>
      <c r="F537" s="23" t="str">
        <f t="shared" si="16"/>
        <v> </v>
      </c>
      <c r="G537" s="21" t="s">
        <v>8</v>
      </c>
      <c r="H537" s="21">
        <v>294</v>
      </c>
      <c r="I537" s="21" t="s">
        <v>9</v>
      </c>
      <c r="J537" s="20" t="s">
        <v>270</v>
      </c>
      <c r="K537" s="24">
        <v>0.02107638888888889</v>
      </c>
    </row>
    <row r="538" spans="1:11" ht="12.75">
      <c r="A538" s="20">
        <v>529</v>
      </c>
      <c r="B538" s="20">
        <v>805</v>
      </c>
      <c r="C538" s="20" t="s">
        <v>623</v>
      </c>
      <c r="D538" s="21">
        <v>48</v>
      </c>
      <c r="E538" s="22" t="str">
        <f t="shared" si="17"/>
        <v>Veterano</v>
      </c>
      <c r="F538" s="23" t="str">
        <f t="shared" si="16"/>
        <v>C</v>
      </c>
      <c r="G538" s="21" t="s">
        <v>85</v>
      </c>
      <c r="H538" s="21">
        <v>37</v>
      </c>
      <c r="I538" s="21" t="s">
        <v>9</v>
      </c>
      <c r="J538" s="20" t="s">
        <v>54</v>
      </c>
      <c r="K538" s="24">
        <v>0.02107638888888889</v>
      </c>
    </row>
    <row r="539" spans="1:11" ht="12.75">
      <c r="A539" s="20">
        <v>530</v>
      </c>
      <c r="B539" s="20">
        <v>347</v>
      </c>
      <c r="C539" s="20" t="s">
        <v>624</v>
      </c>
      <c r="D539" s="21">
        <v>26</v>
      </c>
      <c r="E539" s="22" t="str">
        <f t="shared" si="17"/>
        <v>Sénior</v>
      </c>
      <c r="F539" s="23" t="str">
        <f t="shared" si="16"/>
        <v> </v>
      </c>
      <c r="G539" s="21" t="s">
        <v>8</v>
      </c>
      <c r="H539" s="21">
        <v>295</v>
      </c>
      <c r="I539" s="21" t="s">
        <v>9</v>
      </c>
      <c r="J539" s="20" t="s">
        <v>416</v>
      </c>
      <c r="K539" s="24">
        <v>0.02108796296296296</v>
      </c>
    </row>
    <row r="540" spans="1:11" ht="12.75">
      <c r="A540" s="20">
        <v>531</v>
      </c>
      <c r="B540" s="20">
        <v>402</v>
      </c>
      <c r="C540" s="20" t="s">
        <v>625</v>
      </c>
      <c r="D540" s="21">
        <v>44</v>
      </c>
      <c r="E540" s="22" t="str">
        <f t="shared" si="17"/>
        <v>Veterano</v>
      </c>
      <c r="F540" s="23" t="str">
        <f t="shared" si="16"/>
        <v>B</v>
      </c>
      <c r="G540" s="21" t="s">
        <v>76</v>
      </c>
      <c r="H540" s="21">
        <v>62</v>
      </c>
      <c r="I540" s="21" t="s">
        <v>9</v>
      </c>
      <c r="J540" s="20" t="s">
        <v>96</v>
      </c>
      <c r="K540" s="24">
        <v>0.02108796296296296</v>
      </c>
    </row>
    <row r="541" spans="1:11" ht="12.75">
      <c r="A541" s="20">
        <v>532</v>
      </c>
      <c r="B541" s="20">
        <v>265</v>
      </c>
      <c r="C541" s="20" t="s">
        <v>626</v>
      </c>
      <c r="D541" s="21">
        <v>40</v>
      </c>
      <c r="E541" s="22" t="str">
        <f t="shared" si="17"/>
        <v>Veterano</v>
      </c>
      <c r="F541" s="23" t="str">
        <f t="shared" si="16"/>
        <v>B</v>
      </c>
      <c r="G541" s="21" t="s">
        <v>76</v>
      </c>
      <c r="H541" s="21">
        <v>63</v>
      </c>
      <c r="I541" s="21" t="s">
        <v>9</v>
      </c>
      <c r="J541" s="20" t="s">
        <v>71</v>
      </c>
      <c r="K541" s="24">
        <v>0.021099537037037038</v>
      </c>
    </row>
    <row r="542" spans="1:11" ht="12.75">
      <c r="A542" s="20">
        <v>533</v>
      </c>
      <c r="B542" s="20">
        <v>863</v>
      </c>
      <c r="C542" s="20" t="s">
        <v>627</v>
      </c>
      <c r="D542" s="21">
        <v>25</v>
      </c>
      <c r="E542" s="22" t="str">
        <f t="shared" si="17"/>
        <v>Sénior</v>
      </c>
      <c r="F542" s="23" t="str">
        <f t="shared" si="16"/>
        <v> </v>
      </c>
      <c r="G542" s="21" t="s">
        <v>8</v>
      </c>
      <c r="H542" s="21">
        <v>296</v>
      </c>
      <c r="I542" s="21" t="s">
        <v>9</v>
      </c>
      <c r="J542" s="20" t="s">
        <v>114</v>
      </c>
      <c r="K542" s="24">
        <v>0.02111111111111111</v>
      </c>
    </row>
    <row r="543" spans="1:11" ht="12.75">
      <c r="A543" s="20">
        <v>534</v>
      </c>
      <c r="B543" s="20">
        <v>900</v>
      </c>
      <c r="C543" s="20" t="s">
        <v>628</v>
      </c>
      <c r="D543" s="21">
        <v>36</v>
      </c>
      <c r="E543" s="22" t="str">
        <f t="shared" si="17"/>
        <v>Veterano</v>
      </c>
      <c r="F543" s="23" t="str">
        <f t="shared" si="16"/>
        <v>A</v>
      </c>
      <c r="G543" s="21" t="s">
        <v>53</v>
      </c>
      <c r="H543" s="21">
        <v>61</v>
      </c>
      <c r="I543" s="21" t="s">
        <v>9</v>
      </c>
      <c r="J543" s="20" t="s">
        <v>377</v>
      </c>
      <c r="K543" s="24">
        <v>0.021122685185185185</v>
      </c>
    </row>
    <row r="544" spans="1:11" ht="12.75">
      <c r="A544" s="20">
        <v>535</v>
      </c>
      <c r="B544" s="20">
        <v>272</v>
      </c>
      <c r="C544" s="20" t="s">
        <v>629</v>
      </c>
      <c r="D544" s="21">
        <v>18</v>
      </c>
      <c r="E544" s="22" t="str">
        <f t="shared" si="17"/>
        <v>Júnior</v>
      </c>
      <c r="F544" s="23" t="str">
        <f t="shared" si="16"/>
        <v> </v>
      </c>
      <c r="G544" s="21" t="s">
        <v>8</v>
      </c>
      <c r="H544" s="21">
        <v>297</v>
      </c>
      <c r="I544" s="21" t="s">
        <v>9</v>
      </c>
      <c r="J544" s="20" t="s">
        <v>71</v>
      </c>
      <c r="K544" s="24">
        <v>0.021157407407407406</v>
      </c>
    </row>
    <row r="545" spans="1:11" ht="12.75">
      <c r="A545" s="20">
        <v>536</v>
      </c>
      <c r="B545" s="20">
        <v>393</v>
      </c>
      <c r="C545" s="20" t="s">
        <v>630</v>
      </c>
      <c r="D545" s="21">
        <v>52</v>
      </c>
      <c r="E545" s="22" t="str">
        <f t="shared" si="17"/>
        <v>Veterano</v>
      </c>
      <c r="F545" s="23" t="str">
        <f t="shared" si="16"/>
        <v>D</v>
      </c>
      <c r="G545" s="21" t="s">
        <v>169</v>
      </c>
      <c r="H545" s="21">
        <v>21</v>
      </c>
      <c r="I545" s="21" t="s">
        <v>9</v>
      </c>
      <c r="J545" s="20" t="s">
        <v>96</v>
      </c>
      <c r="K545" s="24">
        <v>0.021157407407407406</v>
      </c>
    </row>
    <row r="546" spans="1:11" ht="12.75">
      <c r="A546" s="20">
        <v>537</v>
      </c>
      <c r="B546" s="20">
        <v>181</v>
      </c>
      <c r="C546" s="20" t="s">
        <v>631</v>
      </c>
      <c r="D546" s="21">
        <v>38</v>
      </c>
      <c r="E546" s="22" t="str">
        <f t="shared" si="17"/>
        <v>Veterano</v>
      </c>
      <c r="F546" s="23" t="str">
        <f t="shared" si="16"/>
        <v>A</v>
      </c>
      <c r="G546" s="21" t="s">
        <v>42</v>
      </c>
      <c r="H546" s="21">
        <v>8</v>
      </c>
      <c r="I546" s="21" t="s">
        <v>43</v>
      </c>
      <c r="J546" s="20" t="s">
        <v>323</v>
      </c>
      <c r="K546" s="24">
        <v>0.021203703703703707</v>
      </c>
    </row>
    <row r="547" spans="1:11" ht="12.75">
      <c r="A547" s="20">
        <v>538</v>
      </c>
      <c r="B547" s="20">
        <v>581</v>
      </c>
      <c r="C547" s="20" t="s">
        <v>632</v>
      </c>
      <c r="D547" s="21">
        <v>39</v>
      </c>
      <c r="E547" s="22" t="str">
        <f t="shared" si="17"/>
        <v>Veterano</v>
      </c>
      <c r="F547" s="23" t="str">
        <f t="shared" si="16"/>
        <v>A</v>
      </c>
      <c r="G547" s="21" t="s">
        <v>53</v>
      </c>
      <c r="H547" s="21">
        <v>62</v>
      </c>
      <c r="I547" s="21" t="s">
        <v>9</v>
      </c>
      <c r="J547" s="20" t="s">
        <v>633</v>
      </c>
      <c r="K547" s="24">
        <v>0.021226851851851854</v>
      </c>
    </row>
    <row r="548" spans="1:11" ht="12.75">
      <c r="A548" s="20">
        <v>539</v>
      </c>
      <c r="B548" s="20">
        <v>155</v>
      </c>
      <c r="C548" s="20" t="s">
        <v>634</v>
      </c>
      <c r="D548" s="21">
        <v>42</v>
      </c>
      <c r="E548" s="22" t="str">
        <f t="shared" si="17"/>
        <v>Veterano</v>
      </c>
      <c r="F548" s="23" t="str">
        <f t="shared" si="16"/>
        <v>B</v>
      </c>
      <c r="G548" s="21" t="s">
        <v>42</v>
      </c>
      <c r="H548" s="21">
        <v>9</v>
      </c>
      <c r="I548" s="21" t="s">
        <v>43</v>
      </c>
      <c r="J548" s="20" t="s">
        <v>409</v>
      </c>
      <c r="K548" s="24">
        <v>0.0212962962962963</v>
      </c>
    </row>
    <row r="549" spans="1:11" ht="12.75">
      <c r="A549" s="20">
        <v>540</v>
      </c>
      <c r="B549" s="20">
        <v>650</v>
      </c>
      <c r="C549" s="20" t="s">
        <v>635</v>
      </c>
      <c r="D549" s="21">
        <v>25</v>
      </c>
      <c r="E549" s="22" t="str">
        <f t="shared" si="17"/>
        <v>Sénior</v>
      </c>
      <c r="F549" s="23" t="str">
        <f t="shared" si="16"/>
        <v> </v>
      </c>
      <c r="G549" s="21" t="s">
        <v>8</v>
      </c>
      <c r="H549" s="21">
        <v>298</v>
      </c>
      <c r="I549" s="21" t="s">
        <v>9</v>
      </c>
      <c r="J549" s="20" t="s">
        <v>80</v>
      </c>
      <c r="K549" s="24">
        <v>0.02130787037037037</v>
      </c>
    </row>
    <row r="550" spans="1:11" ht="12.75">
      <c r="A550" s="20">
        <v>541</v>
      </c>
      <c r="B550" s="20">
        <v>803</v>
      </c>
      <c r="C550" s="20" t="s">
        <v>636</v>
      </c>
      <c r="D550" s="21">
        <v>32</v>
      </c>
      <c r="E550" s="22" t="str">
        <f t="shared" si="17"/>
        <v>Sénior</v>
      </c>
      <c r="F550" s="23" t="str">
        <f t="shared" si="16"/>
        <v> </v>
      </c>
      <c r="G550" s="21" t="s">
        <v>8</v>
      </c>
      <c r="H550" s="21">
        <v>299</v>
      </c>
      <c r="I550" s="21" t="s">
        <v>9</v>
      </c>
      <c r="J550" s="20" t="s">
        <v>114</v>
      </c>
      <c r="K550" s="24">
        <v>0.021319444444444443</v>
      </c>
    </row>
    <row r="551" spans="1:11" ht="12.75">
      <c r="A551" s="20">
        <v>542</v>
      </c>
      <c r="B551" s="20">
        <v>120</v>
      </c>
      <c r="C551" s="20" t="s">
        <v>637</v>
      </c>
      <c r="D551" s="21">
        <v>16</v>
      </c>
      <c r="E551" s="22" t="str">
        <f t="shared" si="17"/>
        <v>Juvenil</v>
      </c>
      <c r="F551" s="23" t="str">
        <f t="shared" si="16"/>
        <v> </v>
      </c>
      <c r="G551" s="21" t="s">
        <v>46</v>
      </c>
      <c r="H551" s="21">
        <v>39</v>
      </c>
      <c r="I551" s="21" t="s">
        <v>43</v>
      </c>
      <c r="J551" s="20" t="s">
        <v>25</v>
      </c>
      <c r="K551" s="24">
        <v>0.021331018518518517</v>
      </c>
    </row>
    <row r="552" spans="1:11" ht="12.75">
      <c r="A552" s="20">
        <v>543</v>
      </c>
      <c r="B552" s="20">
        <v>687</v>
      </c>
      <c r="C552" s="20" t="s">
        <v>396</v>
      </c>
      <c r="D552" s="21">
        <v>35</v>
      </c>
      <c r="E552" s="22" t="str">
        <f t="shared" si="17"/>
        <v>Veterano</v>
      </c>
      <c r="F552" s="23" t="str">
        <f t="shared" si="16"/>
        <v>A</v>
      </c>
      <c r="G552" s="21" t="s">
        <v>53</v>
      </c>
      <c r="H552" s="21">
        <v>63</v>
      </c>
      <c r="I552" s="21" t="s">
        <v>9</v>
      </c>
      <c r="J552" s="20" t="s">
        <v>361</v>
      </c>
      <c r="K552" s="24">
        <v>0.021342592592592594</v>
      </c>
    </row>
    <row r="553" spans="1:11" ht="12.75">
      <c r="A553" s="20">
        <v>544</v>
      </c>
      <c r="B553" s="20">
        <v>196</v>
      </c>
      <c r="C553" s="20" t="s">
        <v>638</v>
      </c>
      <c r="D553" s="21">
        <v>42</v>
      </c>
      <c r="E553" s="22" t="str">
        <f t="shared" si="17"/>
        <v>Veterano</v>
      </c>
      <c r="F553" s="23" t="str">
        <f t="shared" si="16"/>
        <v>B</v>
      </c>
      <c r="G553" s="21" t="s">
        <v>76</v>
      </c>
      <c r="H553" s="21">
        <v>64</v>
      </c>
      <c r="I553" s="21" t="s">
        <v>9</v>
      </c>
      <c r="J553" s="20" t="s">
        <v>54</v>
      </c>
      <c r="K553" s="24">
        <v>0.021354166666666664</v>
      </c>
    </row>
    <row r="554" spans="1:11" ht="12.75">
      <c r="A554" s="20">
        <v>545</v>
      </c>
      <c r="B554" s="20">
        <v>170</v>
      </c>
      <c r="C554" s="20" t="s">
        <v>639</v>
      </c>
      <c r="D554" s="21">
        <v>27</v>
      </c>
      <c r="E554" s="22" t="str">
        <f t="shared" si="17"/>
        <v>Sénior</v>
      </c>
      <c r="F554" s="23" t="str">
        <f t="shared" si="16"/>
        <v> </v>
      </c>
      <c r="G554" s="21" t="s">
        <v>46</v>
      </c>
      <c r="H554" s="21">
        <v>40</v>
      </c>
      <c r="I554" s="21" t="s">
        <v>43</v>
      </c>
      <c r="J554" s="20" t="s">
        <v>80</v>
      </c>
      <c r="K554" s="24">
        <v>0.02136574074074074</v>
      </c>
    </row>
    <row r="555" spans="1:11" ht="12.75">
      <c r="A555" s="20">
        <v>546</v>
      </c>
      <c r="B555" s="20">
        <v>188</v>
      </c>
      <c r="C555" s="20" t="s">
        <v>640</v>
      </c>
      <c r="D555" s="21">
        <v>18</v>
      </c>
      <c r="E555" s="22" t="str">
        <f t="shared" si="17"/>
        <v>Júnior</v>
      </c>
      <c r="F555" s="23" t="str">
        <f t="shared" si="16"/>
        <v> </v>
      </c>
      <c r="G555" s="21" t="s">
        <v>46</v>
      </c>
      <c r="H555" s="21">
        <v>41</v>
      </c>
      <c r="I555" s="21" t="s">
        <v>43</v>
      </c>
      <c r="J555" s="20" t="s">
        <v>40</v>
      </c>
      <c r="K555" s="24">
        <v>0.02136574074074074</v>
      </c>
    </row>
    <row r="556" spans="1:11" ht="12.75">
      <c r="A556" s="20">
        <v>547</v>
      </c>
      <c r="B556" s="20">
        <v>478</v>
      </c>
      <c r="C556" s="20" t="s">
        <v>468</v>
      </c>
      <c r="D556" s="21">
        <v>26</v>
      </c>
      <c r="E556" s="22" t="str">
        <f t="shared" si="17"/>
        <v>Sénior</v>
      </c>
      <c r="F556" s="23" t="str">
        <f t="shared" si="16"/>
        <v> </v>
      </c>
      <c r="G556" s="21" t="s">
        <v>8</v>
      </c>
      <c r="H556" s="21">
        <v>300</v>
      </c>
      <c r="I556" s="21" t="s">
        <v>9</v>
      </c>
      <c r="J556" s="20" t="s">
        <v>193</v>
      </c>
      <c r="K556" s="24">
        <v>0.021388888888888888</v>
      </c>
    </row>
    <row r="557" spans="1:11" ht="12.75">
      <c r="A557" s="20">
        <v>548</v>
      </c>
      <c r="B557" s="20">
        <v>689</v>
      </c>
      <c r="C557" s="20" t="s">
        <v>641</v>
      </c>
      <c r="D557" s="21">
        <v>25</v>
      </c>
      <c r="E557" s="22" t="str">
        <f t="shared" si="17"/>
        <v>Sénior</v>
      </c>
      <c r="F557" s="23" t="str">
        <f t="shared" si="16"/>
        <v> </v>
      </c>
      <c r="G557" s="21" t="s">
        <v>8</v>
      </c>
      <c r="H557" s="21">
        <v>301</v>
      </c>
      <c r="I557" s="21" t="s">
        <v>9</v>
      </c>
      <c r="J557" s="20" t="s">
        <v>361</v>
      </c>
      <c r="K557" s="24">
        <v>0.021388888888888888</v>
      </c>
    </row>
    <row r="558" spans="1:11" ht="12.75">
      <c r="A558" s="20">
        <v>549</v>
      </c>
      <c r="B558" s="20">
        <v>131</v>
      </c>
      <c r="C558" s="20" t="s">
        <v>642</v>
      </c>
      <c r="D558" s="21">
        <v>33</v>
      </c>
      <c r="E558" s="22" t="str">
        <f t="shared" si="17"/>
        <v>Sénior</v>
      </c>
      <c r="F558" s="23" t="str">
        <f t="shared" si="16"/>
        <v> </v>
      </c>
      <c r="G558" s="21" t="s">
        <v>8</v>
      </c>
      <c r="H558" s="21">
        <v>302</v>
      </c>
      <c r="I558" s="21" t="s">
        <v>9</v>
      </c>
      <c r="J558" s="20" t="s">
        <v>54</v>
      </c>
      <c r="K558" s="24">
        <v>0.021458333333333333</v>
      </c>
    </row>
    <row r="559" spans="1:11" ht="12.75">
      <c r="A559" s="20">
        <v>550</v>
      </c>
      <c r="B559" s="20">
        <v>58</v>
      </c>
      <c r="C559" s="20" t="s">
        <v>643</v>
      </c>
      <c r="D559" s="21">
        <v>49</v>
      </c>
      <c r="E559" s="22" t="str">
        <f t="shared" si="17"/>
        <v>Veterano</v>
      </c>
      <c r="F559" s="23" t="str">
        <f t="shared" si="16"/>
        <v>C</v>
      </c>
      <c r="G559" s="21" t="s">
        <v>85</v>
      </c>
      <c r="H559" s="21">
        <v>38</v>
      </c>
      <c r="I559" s="21" t="s">
        <v>9</v>
      </c>
      <c r="J559" s="20" t="s">
        <v>54</v>
      </c>
      <c r="K559" s="24">
        <v>0.02146990740740741</v>
      </c>
    </row>
    <row r="560" spans="1:11" ht="12.75">
      <c r="A560" s="20">
        <v>551</v>
      </c>
      <c r="B560" s="20">
        <v>332</v>
      </c>
      <c r="C560" s="20" t="s">
        <v>644</v>
      </c>
      <c r="D560" s="21">
        <v>17</v>
      </c>
      <c r="E560" s="22" t="str">
        <f t="shared" si="17"/>
        <v>Júnior</v>
      </c>
      <c r="F560" s="23" t="str">
        <f t="shared" si="16"/>
        <v> </v>
      </c>
      <c r="G560" s="21" t="s">
        <v>8</v>
      </c>
      <c r="H560" s="21">
        <v>303</v>
      </c>
      <c r="I560" s="21" t="s">
        <v>9</v>
      </c>
      <c r="J560" s="20" t="s">
        <v>244</v>
      </c>
      <c r="K560" s="24">
        <v>0.02148148148148148</v>
      </c>
    </row>
    <row r="561" spans="1:11" ht="12.75">
      <c r="A561" s="20">
        <v>552</v>
      </c>
      <c r="B561" s="20">
        <v>989</v>
      </c>
      <c r="C561" s="20" t="s">
        <v>645</v>
      </c>
      <c r="D561" s="21">
        <v>18</v>
      </c>
      <c r="E561" s="22" t="str">
        <f t="shared" si="17"/>
        <v>Júnior</v>
      </c>
      <c r="F561" s="23" t="str">
        <f t="shared" si="16"/>
        <v> </v>
      </c>
      <c r="G561" s="21" t="s">
        <v>8</v>
      </c>
      <c r="H561" s="21">
        <v>304</v>
      </c>
      <c r="I561" s="21" t="s">
        <v>9</v>
      </c>
      <c r="J561" s="20" t="s">
        <v>54</v>
      </c>
      <c r="K561" s="24">
        <v>0.02148148148148148</v>
      </c>
    </row>
    <row r="562" spans="1:11" ht="12.75">
      <c r="A562" s="20">
        <v>553</v>
      </c>
      <c r="B562" s="20">
        <v>163</v>
      </c>
      <c r="C562" s="20" t="s">
        <v>646</v>
      </c>
      <c r="D562" s="21">
        <v>30</v>
      </c>
      <c r="E562" s="22" t="str">
        <f t="shared" si="17"/>
        <v>Sénior</v>
      </c>
      <c r="F562" s="23" t="str">
        <f t="shared" si="16"/>
        <v> </v>
      </c>
      <c r="G562" s="21" t="s">
        <v>46</v>
      </c>
      <c r="H562" s="21">
        <v>42</v>
      </c>
      <c r="I562" s="21" t="s">
        <v>43</v>
      </c>
      <c r="J562" s="20" t="s">
        <v>161</v>
      </c>
      <c r="K562" s="24">
        <v>0.021504629629629627</v>
      </c>
    </row>
    <row r="563" spans="1:11" ht="12.75">
      <c r="A563" s="20">
        <v>554</v>
      </c>
      <c r="B563" s="20">
        <v>391</v>
      </c>
      <c r="C563" s="20" t="s">
        <v>647</v>
      </c>
      <c r="D563" s="21">
        <v>53</v>
      </c>
      <c r="E563" s="22" t="str">
        <f t="shared" si="17"/>
        <v>Veterano</v>
      </c>
      <c r="F563" s="23" t="str">
        <f t="shared" si="16"/>
        <v>D</v>
      </c>
      <c r="G563" s="21" t="s">
        <v>169</v>
      </c>
      <c r="H563" s="21">
        <v>22</v>
      </c>
      <c r="I563" s="21" t="s">
        <v>9</v>
      </c>
      <c r="J563" s="20" t="s">
        <v>96</v>
      </c>
      <c r="K563" s="24">
        <v>0.021504629629629627</v>
      </c>
    </row>
    <row r="564" spans="1:11" ht="12.75">
      <c r="A564" s="20">
        <v>555</v>
      </c>
      <c r="B564" s="20">
        <v>560</v>
      </c>
      <c r="C564" s="20" t="s">
        <v>191</v>
      </c>
      <c r="D564" s="21">
        <v>36</v>
      </c>
      <c r="E564" s="22" t="str">
        <f t="shared" si="17"/>
        <v>Veterano</v>
      </c>
      <c r="F564" s="23" t="str">
        <f t="shared" si="16"/>
        <v>A</v>
      </c>
      <c r="G564" s="21" t="s">
        <v>53</v>
      </c>
      <c r="H564" s="21">
        <v>64</v>
      </c>
      <c r="I564" s="21" t="s">
        <v>9</v>
      </c>
      <c r="J564" s="20" t="s">
        <v>154</v>
      </c>
      <c r="K564" s="24">
        <v>0.02152777777777778</v>
      </c>
    </row>
    <row r="565" spans="1:11" ht="12.75">
      <c r="A565" s="20">
        <v>556</v>
      </c>
      <c r="B565" s="20">
        <v>504</v>
      </c>
      <c r="C565" s="20" t="s">
        <v>648</v>
      </c>
      <c r="D565" s="21">
        <v>46</v>
      </c>
      <c r="E565" s="22" t="str">
        <f t="shared" si="17"/>
        <v>Veterano</v>
      </c>
      <c r="F565" s="23" t="str">
        <f t="shared" si="16"/>
        <v>C</v>
      </c>
      <c r="G565" s="21" t="s">
        <v>85</v>
      </c>
      <c r="H565" s="21">
        <v>39</v>
      </c>
      <c r="I565" s="21" t="s">
        <v>9</v>
      </c>
      <c r="J565" s="20" t="s">
        <v>54</v>
      </c>
      <c r="K565" s="24">
        <v>0.02153935185185185</v>
      </c>
    </row>
    <row r="566" spans="1:11" ht="12.75">
      <c r="A566" s="20">
        <v>557</v>
      </c>
      <c r="B566" s="20">
        <v>524</v>
      </c>
      <c r="C566" s="20" t="s">
        <v>649</v>
      </c>
      <c r="D566" s="21">
        <v>43</v>
      </c>
      <c r="E566" s="22" t="str">
        <f t="shared" si="17"/>
        <v>Veterano</v>
      </c>
      <c r="F566" s="23" t="str">
        <f t="shared" si="16"/>
        <v>B</v>
      </c>
      <c r="G566" s="21" t="s">
        <v>76</v>
      </c>
      <c r="H566" s="21">
        <v>65</v>
      </c>
      <c r="I566" s="21" t="s">
        <v>9</v>
      </c>
      <c r="J566" s="20" t="s">
        <v>650</v>
      </c>
      <c r="K566" s="24">
        <v>0.02153935185185185</v>
      </c>
    </row>
    <row r="567" spans="1:11" ht="12.75">
      <c r="A567" s="20">
        <v>558</v>
      </c>
      <c r="B567" s="20">
        <v>651</v>
      </c>
      <c r="C567" s="20" t="s">
        <v>651</v>
      </c>
      <c r="D567" s="21">
        <v>23</v>
      </c>
      <c r="E567" s="22" t="str">
        <f t="shared" si="17"/>
        <v>Sénior</v>
      </c>
      <c r="F567" s="23" t="str">
        <f t="shared" si="16"/>
        <v> </v>
      </c>
      <c r="G567" s="21" t="s">
        <v>8</v>
      </c>
      <c r="H567" s="21">
        <v>305</v>
      </c>
      <c r="I567" s="21" t="s">
        <v>9</v>
      </c>
      <c r="J567" s="20" t="s">
        <v>80</v>
      </c>
      <c r="K567" s="24">
        <v>0.021550925925925928</v>
      </c>
    </row>
    <row r="568" spans="1:11" ht="12.75">
      <c r="A568" s="20">
        <v>559</v>
      </c>
      <c r="B568" s="20">
        <v>652</v>
      </c>
      <c r="C568" s="20" t="s">
        <v>652</v>
      </c>
      <c r="D568" s="21">
        <v>23</v>
      </c>
      <c r="E568" s="22" t="str">
        <f t="shared" si="17"/>
        <v>Sénior</v>
      </c>
      <c r="F568" s="23" t="str">
        <f t="shared" si="16"/>
        <v> </v>
      </c>
      <c r="G568" s="21" t="s">
        <v>8</v>
      </c>
      <c r="H568" s="21">
        <v>306</v>
      </c>
      <c r="I568" s="21" t="s">
        <v>9</v>
      </c>
      <c r="J568" s="20" t="s">
        <v>80</v>
      </c>
      <c r="K568" s="24">
        <v>0.021550925925925928</v>
      </c>
    </row>
    <row r="569" spans="1:11" ht="12.75">
      <c r="A569" s="20">
        <v>560</v>
      </c>
      <c r="B569" s="20">
        <v>731</v>
      </c>
      <c r="C569" s="20" t="s">
        <v>653</v>
      </c>
      <c r="D569" s="21">
        <v>23</v>
      </c>
      <c r="E569" s="22" t="str">
        <f t="shared" si="17"/>
        <v>Sénior</v>
      </c>
      <c r="F569" s="23" t="str">
        <f t="shared" si="16"/>
        <v> </v>
      </c>
      <c r="G569" s="21" t="s">
        <v>8</v>
      </c>
      <c r="H569" s="21">
        <v>307</v>
      </c>
      <c r="I569" s="21" t="s">
        <v>9</v>
      </c>
      <c r="J569" s="20" t="s">
        <v>358</v>
      </c>
      <c r="K569" s="24">
        <v>0.0215625</v>
      </c>
    </row>
    <row r="570" spans="1:11" ht="12.75">
      <c r="A570" s="20">
        <v>561</v>
      </c>
      <c r="B570" s="20">
        <v>348</v>
      </c>
      <c r="C570" s="20" t="s">
        <v>654</v>
      </c>
      <c r="D570" s="21">
        <v>25</v>
      </c>
      <c r="E570" s="22" t="str">
        <f t="shared" si="17"/>
        <v>Sénior</v>
      </c>
      <c r="F570" s="23" t="str">
        <f t="shared" si="16"/>
        <v> </v>
      </c>
      <c r="G570" s="21" t="s">
        <v>8</v>
      </c>
      <c r="H570" s="21">
        <v>308</v>
      </c>
      <c r="I570" s="21" t="s">
        <v>9</v>
      </c>
      <c r="J570" s="20" t="s">
        <v>416</v>
      </c>
      <c r="K570" s="24">
        <v>0.021574074074074075</v>
      </c>
    </row>
    <row r="571" spans="1:11" ht="12.75">
      <c r="A571" s="20">
        <v>562</v>
      </c>
      <c r="B571" s="20">
        <v>78</v>
      </c>
      <c r="C571" s="20" t="s">
        <v>655</v>
      </c>
      <c r="D571" s="21">
        <v>35</v>
      </c>
      <c r="E571" s="22" t="str">
        <f t="shared" si="17"/>
        <v>Veterano</v>
      </c>
      <c r="F571" s="23" t="str">
        <f t="shared" si="16"/>
        <v>A</v>
      </c>
      <c r="G571" s="21" t="s">
        <v>53</v>
      </c>
      <c r="H571" s="21">
        <v>65</v>
      </c>
      <c r="I571" s="21" t="s">
        <v>9</v>
      </c>
      <c r="J571" s="20" t="s">
        <v>54</v>
      </c>
      <c r="K571" s="24">
        <v>0.021608796296296296</v>
      </c>
    </row>
    <row r="572" spans="1:11" ht="12.75">
      <c r="A572" s="20">
        <v>563</v>
      </c>
      <c r="B572" s="20">
        <v>165</v>
      </c>
      <c r="C572" s="20" t="s">
        <v>656</v>
      </c>
      <c r="D572" s="21">
        <v>30</v>
      </c>
      <c r="E572" s="22" t="str">
        <f t="shared" si="17"/>
        <v>Sénior</v>
      </c>
      <c r="F572" s="23" t="str">
        <f t="shared" si="16"/>
        <v> </v>
      </c>
      <c r="G572" s="21" t="s">
        <v>46</v>
      </c>
      <c r="H572" s="21">
        <v>43</v>
      </c>
      <c r="I572" s="21" t="s">
        <v>43</v>
      </c>
      <c r="J572" s="20" t="s">
        <v>161</v>
      </c>
      <c r="K572" s="24">
        <v>0.02162037037037037</v>
      </c>
    </row>
    <row r="573" spans="1:11" ht="12.75">
      <c r="A573" s="20">
        <v>564</v>
      </c>
      <c r="B573" s="20">
        <v>65</v>
      </c>
      <c r="C573" s="20" t="s">
        <v>657</v>
      </c>
      <c r="D573" s="21">
        <v>46</v>
      </c>
      <c r="E573" s="22" t="str">
        <f t="shared" si="17"/>
        <v>Veterano</v>
      </c>
      <c r="F573" s="23" t="str">
        <f t="shared" si="16"/>
        <v>C</v>
      </c>
      <c r="G573" s="21" t="s">
        <v>85</v>
      </c>
      <c r="H573" s="21">
        <v>40</v>
      </c>
      <c r="I573" s="21" t="s">
        <v>9</v>
      </c>
      <c r="J573" s="20" t="s">
        <v>54</v>
      </c>
      <c r="K573" s="24">
        <v>0.02164351851851852</v>
      </c>
    </row>
    <row r="574" spans="1:11" ht="12.75">
      <c r="A574" s="20">
        <v>565</v>
      </c>
      <c r="B574" s="20">
        <v>172</v>
      </c>
      <c r="C574" s="20" t="s">
        <v>658</v>
      </c>
      <c r="D574" s="21">
        <v>23</v>
      </c>
      <c r="E574" s="22" t="str">
        <f t="shared" si="17"/>
        <v>Sénior</v>
      </c>
      <c r="F574" s="23" t="str">
        <f t="shared" si="16"/>
        <v> </v>
      </c>
      <c r="G574" s="21" t="s">
        <v>46</v>
      </c>
      <c r="H574" s="21">
        <v>44</v>
      </c>
      <c r="I574" s="21" t="s">
        <v>43</v>
      </c>
      <c r="J574" s="20" t="s">
        <v>80</v>
      </c>
      <c r="K574" s="24">
        <v>0.02164351851851852</v>
      </c>
    </row>
    <row r="575" spans="1:11" ht="12.75">
      <c r="A575" s="20">
        <v>566</v>
      </c>
      <c r="B575" s="20">
        <v>425</v>
      </c>
      <c r="C575" s="20" t="s">
        <v>659</v>
      </c>
      <c r="D575" s="21">
        <v>43</v>
      </c>
      <c r="E575" s="22" t="str">
        <f t="shared" si="17"/>
        <v>Veterano</v>
      </c>
      <c r="F575" s="23" t="str">
        <f t="shared" si="16"/>
        <v>B</v>
      </c>
      <c r="G575" s="21" t="s">
        <v>76</v>
      </c>
      <c r="H575" s="21">
        <v>66</v>
      </c>
      <c r="I575" s="21" t="s">
        <v>9</v>
      </c>
      <c r="J575" s="20" t="s">
        <v>545</v>
      </c>
      <c r="K575" s="24">
        <v>0.021666666666666667</v>
      </c>
    </row>
    <row r="576" spans="1:11" ht="12.75">
      <c r="A576" s="20">
        <v>567</v>
      </c>
      <c r="B576" s="20">
        <v>837</v>
      </c>
      <c r="C576" s="20" t="s">
        <v>660</v>
      </c>
      <c r="D576" s="21">
        <v>18</v>
      </c>
      <c r="E576" s="22" t="str">
        <f t="shared" si="17"/>
        <v>Júnior</v>
      </c>
      <c r="F576" s="23" t="str">
        <f t="shared" si="16"/>
        <v> </v>
      </c>
      <c r="G576" s="21" t="s">
        <v>8</v>
      </c>
      <c r="H576" s="21">
        <v>309</v>
      </c>
      <c r="I576" s="21" t="s">
        <v>9</v>
      </c>
      <c r="J576" s="20" t="s">
        <v>114</v>
      </c>
      <c r="K576" s="24">
        <v>0.021666666666666667</v>
      </c>
    </row>
    <row r="577" spans="1:11" ht="12.75">
      <c r="A577" s="20">
        <v>568</v>
      </c>
      <c r="B577" s="20">
        <v>75</v>
      </c>
      <c r="C577" s="20" t="s">
        <v>661</v>
      </c>
      <c r="D577" s="21">
        <v>33</v>
      </c>
      <c r="E577" s="22" t="str">
        <f t="shared" si="17"/>
        <v>Sénior</v>
      </c>
      <c r="F577" s="23" t="str">
        <f t="shared" si="16"/>
        <v> </v>
      </c>
      <c r="G577" s="21" t="s">
        <v>8</v>
      </c>
      <c r="H577" s="21">
        <v>310</v>
      </c>
      <c r="I577" s="21" t="s">
        <v>9</v>
      </c>
      <c r="J577" s="20" t="s">
        <v>54</v>
      </c>
      <c r="K577" s="24">
        <v>0.021689814814814815</v>
      </c>
    </row>
    <row r="578" spans="1:11" ht="12.75">
      <c r="A578" s="20">
        <v>569</v>
      </c>
      <c r="B578" s="20">
        <v>328</v>
      </c>
      <c r="C578" s="20" t="s">
        <v>662</v>
      </c>
      <c r="D578" s="21">
        <v>36</v>
      </c>
      <c r="E578" s="22" t="str">
        <f t="shared" si="17"/>
        <v>Veterano</v>
      </c>
      <c r="F578" s="23" t="str">
        <f t="shared" si="16"/>
        <v>A</v>
      </c>
      <c r="G578" s="21" t="s">
        <v>53</v>
      </c>
      <c r="H578" s="21">
        <v>66</v>
      </c>
      <c r="I578" s="21" t="s">
        <v>9</v>
      </c>
      <c r="J578" s="20" t="s">
        <v>268</v>
      </c>
      <c r="K578" s="24">
        <v>0.021689814814814815</v>
      </c>
    </row>
    <row r="579" spans="1:11" ht="12.75">
      <c r="A579" s="20">
        <v>570</v>
      </c>
      <c r="B579" s="20">
        <v>789</v>
      </c>
      <c r="C579" s="20" t="s">
        <v>663</v>
      </c>
      <c r="D579" s="21">
        <v>34</v>
      </c>
      <c r="E579" s="22" t="str">
        <f t="shared" si="17"/>
        <v>Sénior</v>
      </c>
      <c r="F579" s="23" t="str">
        <f t="shared" si="16"/>
        <v> </v>
      </c>
      <c r="G579" s="21" t="s">
        <v>8</v>
      </c>
      <c r="H579" s="21">
        <v>311</v>
      </c>
      <c r="I579" s="21" t="s">
        <v>9</v>
      </c>
      <c r="J579" s="20" t="s">
        <v>114</v>
      </c>
      <c r="K579" s="24">
        <v>0.02171296296296296</v>
      </c>
    </row>
    <row r="580" spans="1:11" ht="12.75">
      <c r="A580" s="20">
        <v>571</v>
      </c>
      <c r="B580" s="20">
        <v>749</v>
      </c>
      <c r="C580" s="20" t="s">
        <v>664</v>
      </c>
      <c r="D580" s="21">
        <v>22</v>
      </c>
      <c r="E580" s="22" t="str">
        <f t="shared" si="17"/>
        <v>Sénior</v>
      </c>
      <c r="F580" s="23" t="str">
        <f t="shared" si="16"/>
        <v> </v>
      </c>
      <c r="G580" s="21" t="s">
        <v>8</v>
      </c>
      <c r="H580" s="21">
        <v>312</v>
      </c>
      <c r="I580" s="21" t="s">
        <v>9</v>
      </c>
      <c r="J580" s="20" t="s">
        <v>54</v>
      </c>
      <c r="K580" s="24">
        <v>0.021736111111111112</v>
      </c>
    </row>
    <row r="581" spans="1:11" ht="12.75">
      <c r="A581" s="20">
        <v>572</v>
      </c>
      <c r="B581" s="20">
        <v>554</v>
      </c>
      <c r="C581" s="20" t="s">
        <v>665</v>
      </c>
      <c r="D581" s="21">
        <v>22</v>
      </c>
      <c r="E581" s="22" t="str">
        <f t="shared" si="17"/>
        <v>Sénior</v>
      </c>
      <c r="F581" s="23" t="str">
        <f t="shared" si="16"/>
        <v> </v>
      </c>
      <c r="G581" s="21" t="s">
        <v>8</v>
      </c>
      <c r="H581" s="21">
        <v>313</v>
      </c>
      <c r="I581" s="21" t="s">
        <v>9</v>
      </c>
      <c r="J581" s="20" t="s">
        <v>54</v>
      </c>
      <c r="K581" s="24">
        <v>0.021747685185185186</v>
      </c>
    </row>
    <row r="582" spans="1:11" ht="12.75">
      <c r="A582" s="20">
        <v>573</v>
      </c>
      <c r="B582" s="20">
        <v>303</v>
      </c>
      <c r="C582" s="20" t="s">
        <v>666</v>
      </c>
      <c r="D582" s="21">
        <v>34</v>
      </c>
      <c r="E582" s="22" t="str">
        <f t="shared" si="17"/>
        <v>Sénior</v>
      </c>
      <c r="F582" s="23" t="str">
        <f t="shared" si="16"/>
        <v> </v>
      </c>
      <c r="G582" s="21" t="s">
        <v>8</v>
      </c>
      <c r="H582" s="21">
        <v>314</v>
      </c>
      <c r="I582" s="21" t="s">
        <v>9</v>
      </c>
      <c r="J582" s="20" t="s">
        <v>87</v>
      </c>
      <c r="K582" s="24">
        <v>0.02175925925925926</v>
      </c>
    </row>
    <row r="583" spans="1:11" ht="12.75">
      <c r="A583" s="20">
        <v>574</v>
      </c>
      <c r="B583" s="20">
        <v>776</v>
      </c>
      <c r="C583" s="20" t="s">
        <v>70</v>
      </c>
      <c r="D583" s="21">
        <v>39</v>
      </c>
      <c r="E583" s="22" t="str">
        <f t="shared" si="17"/>
        <v>Veterano</v>
      </c>
      <c r="F583" s="23" t="str">
        <f t="shared" si="16"/>
        <v>A</v>
      </c>
      <c r="G583" s="21" t="s">
        <v>53</v>
      </c>
      <c r="H583" s="21">
        <v>67</v>
      </c>
      <c r="I583" s="21" t="s">
        <v>9</v>
      </c>
      <c r="J583" s="20" t="s">
        <v>114</v>
      </c>
      <c r="K583" s="24">
        <v>0.02175925925925926</v>
      </c>
    </row>
    <row r="584" spans="1:11" ht="12.75">
      <c r="A584" s="20">
        <v>575</v>
      </c>
      <c r="B584" s="20">
        <v>363</v>
      </c>
      <c r="C584" s="20" t="s">
        <v>667</v>
      </c>
      <c r="D584" s="21">
        <v>52</v>
      </c>
      <c r="E584" s="22" t="str">
        <f t="shared" si="17"/>
        <v>Veterano</v>
      </c>
      <c r="F584" s="23" t="str">
        <f t="shared" si="16"/>
        <v>D</v>
      </c>
      <c r="G584" s="21" t="s">
        <v>169</v>
      </c>
      <c r="H584" s="21">
        <v>23</v>
      </c>
      <c r="I584" s="21" t="s">
        <v>9</v>
      </c>
      <c r="J584" s="20" t="s">
        <v>77</v>
      </c>
      <c r="K584" s="24">
        <v>0.02179398148148148</v>
      </c>
    </row>
    <row r="585" spans="1:11" ht="12.75">
      <c r="A585" s="20">
        <v>576</v>
      </c>
      <c r="B585" s="20">
        <v>592</v>
      </c>
      <c r="C585" s="20" t="s">
        <v>668</v>
      </c>
      <c r="D585" s="21">
        <v>37</v>
      </c>
      <c r="E585" s="22" t="str">
        <f t="shared" si="17"/>
        <v>Veterano</v>
      </c>
      <c r="F585" s="23" t="str">
        <f t="shared" si="16"/>
        <v>A</v>
      </c>
      <c r="G585" s="21" t="s">
        <v>53</v>
      </c>
      <c r="H585" s="21">
        <v>68</v>
      </c>
      <c r="I585" s="21" t="s">
        <v>9</v>
      </c>
      <c r="J585" s="20" t="s">
        <v>485</v>
      </c>
      <c r="K585" s="24">
        <v>0.02179398148148148</v>
      </c>
    </row>
    <row r="586" spans="1:11" ht="12.75">
      <c r="A586" s="20">
        <v>577</v>
      </c>
      <c r="B586" s="20">
        <v>91</v>
      </c>
      <c r="C586" s="20" t="s">
        <v>669</v>
      </c>
      <c r="D586" s="21">
        <v>45</v>
      </c>
      <c r="E586" s="22" t="str">
        <f t="shared" si="17"/>
        <v>Veterano</v>
      </c>
      <c r="F586" s="23" t="str">
        <f aca="true" t="shared" si="18" ref="F586:F649">IF(AND(D586&gt;=35,D586&lt;=39),"A",IF(AND(D586&gt;=40,D586&lt;=44),"B",IF(AND(D586&gt;=45,D586&lt;=49),"C",IF(AND(D586&gt;=50,D586&lt;=54),"D",IF(AND(D586&gt;=55,D586&lt;=59),"E",IF(AND(D586&gt;=60,D586&lt;=64),"F",IF(AND(D586&gt;=65,D586&lt;=69),"G"," ")))))))</f>
        <v>C</v>
      </c>
      <c r="G586" s="21" t="s">
        <v>85</v>
      </c>
      <c r="H586" s="21">
        <v>41</v>
      </c>
      <c r="I586" s="21" t="s">
        <v>9</v>
      </c>
      <c r="J586" s="20" t="s">
        <v>176</v>
      </c>
      <c r="K586" s="24">
        <v>0.021805555555555554</v>
      </c>
    </row>
    <row r="587" spans="1:11" ht="12.75">
      <c r="A587" s="20">
        <v>578</v>
      </c>
      <c r="B587" s="20">
        <v>984</v>
      </c>
      <c r="C587" s="20" t="s">
        <v>670</v>
      </c>
      <c r="D587" s="21">
        <v>47</v>
      </c>
      <c r="E587" s="22" t="str">
        <f aca="true" t="shared" si="19" ref="E587:E650">IF(AND(D587&gt;=35),"Veterano",IF(AND(D587&gt;=19,D587&lt;=34),"Sénior",IF(AND(D587&gt;=17,D587&lt;=18),"Júnior",IF(AND(D587=16),"Juvenil",IF(AND(D587&lt;16),"Não permitido"," ")))))</f>
        <v>Veterano</v>
      </c>
      <c r="F587" s="23" t="str">
        <f t="shared" si="18"/>
        <v>C</v>
      </c>
      <c r="G587" s="21" t="s">
        <v>85</v>
      </c>
      <c r="H587" s="21">
        <v>42</v>
      </c>
      <c r="I587" s="21" t="s">
        <v>9</v>
      </c>
      <c r="J587" s="20" t="s">
        <v>478</v>
      </c>
      <c r="K587" s="24">
        <v>0.0218287037037037</v>
      </c>
    </row>
    <row r="588" spans="1:11" ht="12.75">
      <c r="A588" s="20">
        <v>579</v>
      </c>
      <c r="B588" s="20">
        <v>302</v>
      </c>
      <c r="C588" s="20" t="s">
        <v>671</v>
      </c>
      <c r="D588" s="21">
        <v>35</v>
      </c>
      <c r="E588" s="22" t="str">
        <f t="shared" si="19"/>
        <v>Veterano</v>
      </c>
      <c r="F588" s="23" t="str">
        <f t="shared" si="18"/>
        <v>A</v>
      </c>
      <c r="G588" s="21" t="s">
        <v>53</v>
      </c>
      <c r="H588" s="21">
        <v>69</v>
      </c>
      <c r="I588" s="21" t="s">
        <v>9</v>
      </c>
      <c r="J588" s="20" t="s">
        <v>87</v>
      </c>
      <c r="K588" s="24">
        <v>0.021840277777777778</v>
      </c>
    </row>
    <row r="589" spans="1:11" ht="12.75">
      <c r="A589" s="20">
        <v>580</v>
      </c>
      <c r="B589" s="20">
        <v>316</v>
      </c>
      <c r="C589" s="20" t="s">
        <v>672</v>
      </c>
      <c r="D589" s="21">
        <v>26</v>
      </c>
      <c r="E589" s="22" t="str">
        <f t="shared" si="19"/>
        <v>Sénior</v>
      </c>
      <c r="F589" s="23" t="str">
        <f t="shared" si="18"/>
        <v> </v>
      </c>
      <c r="G589" s="21" t="s">
        <v>8</v>
      </c>
      <c r="H589" s="21">
        <v>315</v>
      </c>
      <c r="I589" s="21" t="s">
        <v>9</v>
      </c>
      <c r="J589" s="20" t="s">
        <v>264</v>
      </c>
      <c r="K589" s="24">
        <v>0.021863425925925925</v>
      </c>
    </row>
    <row r="590" spans="1:11" ht="12.75">
      <c r="A590" s="20">
        <v>581</v>
      </c>
      <c r="B590" s="20">
        <v>197</v>
      </c>
      <c r="C590" s="20" t="s">
        <v>673</v>
      </c>
      <c r="D590" s="21">
        <v>27</v>
      </c>
      <c r="E590" s="22" t="str">
        <f t="shared" si="19"/>
        <v>Sénior</v>
      </c>
      <c r="F590" s="23" t="str">
        <f t="shared" si="18"/>
        <v> </v>
      </c>
      <c r="G590" s="21" t="s">
        <v>46</v>
      </c>
      <c r="H590" s="21">
        <v>45</v>
      </c>
      <c r="I590" s="21" t="s">
        <v>43</v>
      </c>
      <c r="J590" s="20" t="s">
        <v>54</v>
      </c>
      <c r="K590" s="24">
        <v>0.021875</v>
      </c>
    </row>
    <row r="591" spans="1:11" ht="12.75">
      <c r="A591" s="20">
        <v>582</v>
      </c>
      <c r="B591" s="20">
        <v>514</v>
      </c>
      <c r="C591" s="20" t="s">
        <v>674</v>
      </c>
      <c r="D591" s="21">
        <v>40</v>
      </c>
      <c r="E591" s="22" t="str">
        <f t="shared" si="19"/>
        <v>Veterano</v>
      </c>
      <c r="F591" s="23" t="str">
        <f t="shared" si="18"/>
        <v>B</v>
      </c>
      <c r="G591" s="21" t="s">
        <v>76</v>
      </c>
      <c r="H591" s="21">
        <v>67</v>
      </c>
      <c r="I591" s="21" t="s">
        <v>9</v>
      </c>
      <c r="J591" s="20" t="s">
        <v>54</v>
      </c>
      <c r="K591" s="24">
        <v>0.021875</v>
      </c>
    </row>
    <row r="592" spans="1:11" ht="12.75">
      <c r="A592" s="20">
        <v>583</v>
      </c>
      <c r="B592" s="20">
        <v>246</v>
      </c>
      <c r="C592" s="20" t="s">
        <v>675</v>
      </c>
      <c r="D592" s="21">
        <v>23</v>
      </c>
      <c r="E592" s="22" t="str">
        <f t="shared" si="19"/>
        <v>Sénior</v>
      </c>
      <c r="F592" s="23" t="str">
        <f t="shared" si="18"/>
        <v> </v>
      </c>
      <c r="G592" s="21" t="s">
        <v>8</v>
      </c>
      <c r="H592" s="21">
        <v>316</v>
      </c>
      <c r="I592" s="21" t="s">
        <v>9</v>
      </c>
      <c r="J592" s="20" t="s">
        <v>447</v>
      </c>
      <c r="K592" s="24">
        <v>0.021886574074074072</v>
      </c>
    </row>
    <row r="593" spans="1:11" ht="12.75">
      <c r="A593" s="20">
        <v>584</v>
      </c>
      <c r="B593" s="20">
        <v>250</v>
      </c>
      <c r="C593" s="20" t="s">
        <v>676</v>
      </c>
      <c r="D593" s="21">
        <v>25</v>
      </c>
      <c r="E593" s="22" t="str">
        <f t="shared" si="19"/>
        <v>Sénior</v>
      </c>
      <c r="F593" s="23" t="str">
        <f t="shared" si="18"/>
        <v> </v>
      </c>
      <c r="G593" s="21" t="s">
        <v>8</v>
      </c>
      <c r="H593" s="21">
        <v>317</v>
      </c>
      <c r="I593" s="21" t="s">
        <v>9</v>
      </c>
      <c r="J593" s="20" t="s">
        <v>447</v>
      </c>
      <c r="K593" s="24">
        <v>0.021886574074074072</v>
      </c>
    </row>
    <row r="594" spans="1:11" ht="12.75">
      <c r="A594" s="20">
        <v>585</v>
      </c>
      <c r="B594" s="20">
        <v>493</v>
      </c>
      <c r="C594" s="20" t="s">
        <v>614</v>
      </c>
      <c r="D594" s="21">
        <v>48</v>
      </c>
      <c r="E594" s="22" t="str">
        <f t="shared" si="19"/>
        <v>Veterano</v>
      </c>
      <c r="F594" s="23" t="str">
        <f t="shared" si="18"/>
        <v>C</v>
      </c>
      <c r="G594" s="21" t="s">
        <v>85</v>
      </c>
      <c r="H594" s="21">
        <v>43</v>
      </c>
      <c r="I594" s="21" t="s">
        <v>9</v>
      </c>
      <c r="J594" s="20" t="s">
        <v>54</v>
      </c>
      <c r="K594" s="24">
        <v>0.02189814814814815</v>
      </c>
    </row>
    <row r="595" spans="1:11" ht="12.75">
      <c r="A595" s="20">
        <v>586</v>
      </c>
      <c r="B595" s="20">
        <v>997</v>
      </c>
      <c r="C595" s="20" t="s">
        <v>677</v>
      </c>
      <c r="D595" s="21">
        <v>34</v>
      </c>
      <c r="E595" s="22" t="str">
        <f t="shared" si="19"/>
        <v>Sénior</v>
      </c>
      <c r="F595" s="23" t="str">
        <f t="shared" si="18"/>
        <v> </v>
      </c>
      <c r="G595" s="21" t="s">
        <v>8</v>
      </c>
      <c r="H595" s="21">
        <v>318</v>
      </c>
      <c r="I595" s="21" t="s">
        <v>9</v>
      </c>
      <c r="J595" s="20" t="s">
        <v>101</v>
      </c>
      <c r="K595" s="24">
        <v>0.02189814814814815</v>
      </c>
    </row>
    <row r="596" spans="1:11" ht="12.75">
      <c r="A596" s="20">
        <v>587</v>
      </c>
      <c r="B596" s="20">
        <v>485</v>
      </c>
      <c r="C596" s="20" t="s">
        <v>678</v>
      </c>
      <c r="D596" s="21">
        <v>65</v>
      </c>
      <c r="E596" s="22" t="str">
        <f t="shared" si="19"/>
        <v>Veterano</v>
      </c>
      <c r="F596" s="23" t="str">
        <f t="shared" si="18"/>
        <v>G</v>
      </c>
      <c r="G596" s="21" t="s">
        <v>679</v>
      </c>
      <c r="H596" s="21">
        <v>1</v>
      </c>
      <c r="I596" s="21" t="s">
        <v>9</v>
      </c>
      <c r="J596" s="20" t="s">
        <v>54</v>
      </c>
      <c r="K596" s="24">
        <v>0.021909722222222223</v>
      </c>
    </row>
    <row r="597" spans="1:11" ht="12.75">
      <c r="A597" s="20">
        <v>588</v>
      </c>
      <c r="B597" s="20">
        <v>637</v>
      </c>
      <c r="C597" s="20" t="s">
        <v>680</v>
      </c>
      <c r="D597" s="21">
        <v>39</v>
      </c>
      <c r="E597" s="22" t="str">
        <f t="shared" si="19"/>
        <v>Veterano</v>
      </c>
      <c r="F597" s="23" t="str">
        <f t="shared" si="18"/>
        <v>A</v>
      </c>
      <c r="G597" s="21" t="s">
        <v>53</v>
      </c>
      <c r="H597" s="21">
        <v>70</v>
      </c>
      <c r="I597" s="21" t="s">
        <v>9</v>
      </c>
      <c r="J597" s="20" t="s">
        <v>80</v>
      </c>
      <c r="K597" s="24">
        <v>0.021921296296296296</v>
      </c>
    </row>
    <row r="598" spans="1:11" ht="12.75">
      <c r="A598" s="20">
        <v>589</v>
      </c>
      <c r="B598" s="20">
        <v>306</v>
      </c>
      <c r="C598" s="20" t="s">
        <v>681</v>
      </c>
      <c r="D598" s="21">
        <v>29</v>
      </c>
      <c r="E598" s="22" t="str">
        <f t="shared" si="19"/>
        <v>Sénior</v>
      </c>
      <c r="F598" s="23" t="str">
        <f t="shared" si="18"/>
        <v> </v>
      </c>
      <c r="G598" s="21" t="s">
        <v>8</v>
      </c>
      <c r="H598" s="21">
        <v>319</v>
      </c>
      <c r="I598" s="21" t="s">
        <v>9</v>
      </c>
      <c r="J598" s="20" t="s">
        <v>87</v>
      </c>
      <c r="K598" s="24">
        <v>0.021956018518518517</v>
      </c>
    </row>
    <row r="599" spans="1:11" ht="12.75">
      <c r="A599" s="20">
        <v>590</v>
      </c>
      <c r="B599" s="20">
        <v>974</v>
      </c>
      <c r="C599" s="20" t="s">
        <v>682</v>
      </c>
      <c r="D599" s="21">
        <v>18</v>
      </c>
      <c r="E599" s="22" t="str">
        <f t="shared" si="19"/>
        <v>Júnior</v>
      </c>
      <c r="F599" s="23" t="str">
        <f t="shared" si="18"/>
        <v> </v>
      </c>
      <c r="G599" s="21" t="s">
        <v>8</v>
      </c>
      <c r="H599" s="21">
        <v>320</v>
      </c>
      <c r="I599" s="21" t="s">
        <v>9</v>
      </c>
      <c r="J599" s="20" t="s">
        <v>332</v>
      </c>
      <c r="K599" s="24">
        <v>0.02199074074074074</v>
      </c>
    </row>
    <row r="600" spans="1:11" ht="12.75">
      <c r="A600" s="20">
        <v>591</v>
      </c>
      <c r="B600" s="20">
        <v>577</v>
      </c>
      <c r="C600" s="20" t="s">
        <v>683</v>
      </c>
      <c r="D600" s="21">
        <v>44</v>
      </c>
      <c r="E600" s="22" t="str">
        <f t="shared" si="19"/>
        <v>Veterano</v>
      </c>
      <c r="F600" s="23" t="str">
        <f t="shared" si="18"/>
        <v>B</v>
      </c>
      <c r="G600" s="21" t="s">
        <v>76</v>
      </c>
      <c r="H600" s="21">
        <v>68</v>
      </c>
      <c r="I600" s="21" t="s">
        <v>9</v>
      </c>
      <c r="J600" s="20" t="s">
        <v>409</v>
      </c>
      <c r="K600" s="24">
        <v>0.02201388888888889</v>
      </c>
    </row>
    <row r="601" spans="1:11" ht="12.75">
      <c r="A601" s="20">
        <v>592</v>
      </c>
      <c r="B601" s="20">
        <v>785</v>
      </c>
      <c r="C601" s="20" t="s">
        <v>684</v>
      </c>
      <c r="D601" s="21">
        <v>44</v>
      </c>
      <c r="E601" s="22" t="str">
        <f t="shared" si="19"/>
        <v>Veterano</v>
      </c>
      <c r="F601" s="23" t="str">
        <f t="shared" si="18"/>
        <v>B</v>
      </c>
      <c r="G601" s="21" t="s">
        <v>76</v>
      </c>
      <c r="H601" s="21">
        <v>69</v>
      </c>
      <c r="I601" s="21" t="s">
        <v>9</v>
      </c>
      <c r="J601" s="20" t="s">
        <v>114</v>
      </c>
      <c r="K601" s="24">
        <v>0.02201388888888889</v>
      </c>
    </row>
    <row r="602" spans="1:11" ht="12.75">
      <c r="A602" s="20">
        <v>593</v>
      </c>
      <c r="B602" s="20">
        <v>101</v>
      </c>
      <c r="C602" s="20" t="s">
        <v>685</v>
      </c>
      <c r="D602" s="21">
        <v>16</v>
      </c>
      <c r="E602" s="22" t="str">
        <f t="shared" si="19"/>
        <v>Juvenil</v>
      </c>
      <c r="F602" s="23" t="str">
        <f t="shared" si="18"/>
        <v> </v>
      </c>
      <c r="G602" s="21" t="s">
        <v>46</v>
      </c>
      <c r="H602" s="21">
        <v>46</v>
      </c>
      <c r="I602" s="21" t="s">
        <v>43</v>
      </c>
      <c r="J602" s="20" t="s">
        <v>107</v>
      </c>
      <c r="K602" s="24">
        <v>0.02202546296296296</v>
      </c>
    </row>
    <row r="603" spans="1:11" ht="12.75">
      <c r="A603" s="20">
        <v>594</v>
      </c>
      <c r="B603" s="20">
        <v>575</v>
      </c>
      <c r="C603" s="20" t="s">
        <v>431</v>
      </c>
      <c r="D603" s="21">
        <v>47</v>
      </c>
      <c r="E603" s="22" t="str">
        <f t="shared" si="19"/>
        <v>Veterano</v>
      </c>
      <c r="F603" s="23" t="str">
        <f t="shared" si="18"/>
        <v>C</v>
      </c>
      <c r="G603" s="21" t="s">
        <v>85</v>
      </c>
      <c r="H603" s="21">
        <v>44</v>
      </c>
      <c r="I603" s="21" t="s">
        <v>9</v>
      </c>
      <c r="J603" s="20" t="s">
        <v>409</v>
      </c>
      <c r="K603" s="24">
        <v>0.02202546296296296</v>
      </c>
    </row>
    <row r="604" spans="1:11" ht="12.75">
      <c r="A604" s="20">
        <v>595</v>
      </c>
      <c r="B604" s="20">
        <v>836</v>
      </c>
      <c r="C604" s="20" t="s">
        <v>686</v>
      </c>
      <c r="D604" s="21">
        <v>30</v>
      </c>
      <c r="E604" s="22" t="str">
        <f t="shared" si="19"/>
        <v>Sénior</v>
      </c>
      <c r="F604" s="23" t="str">
        <f t="shared" si="18"/>
        <v> </v>
      </c>
      <c r="G604" s="21" t="s">
        <v>8</v>
      </c>
      <c r="H604" s="21">
        <v>321</v>
      </c>
      <c r="I604" s="21" t="s">
        <v>9</v>
      </c>
      <c r="J604" s="20" t="s">
        <v>114</v>
      </c>
      <c r="K604" s="24">
        <v>0.02202546296296296</v>
      </c>
    </row>
    <row r="605" spans="1:11" ht="12.75">
      <c r="A605" s="20">
        <v>596</v>
      </c>
      <c r="B605" s="20">
        <v>144</v>
      </c>
      <c r="C605" s="20" t="s">
        <v>687</v>
      </c>
      <c r="D605" s="21">
        <v>34</v>
      </c>
      <c r="E605" s="22" t="str">
        <f t="shared" si="19"/>
        <v>Sénior</v>
      </c>
      <c r="F605" s="23" t="str">
        <f t="shared" si="18"/>
        <v> </v>
      </c>
      <c r="G605" s="21" t="s">
        <v>46</v>
      </c>
      <c r="H605" s="21">
        <v>47</v>
      </c>
      <c r="I605" s="21" t="s">
        <v>43</v>
      </c>
      <c r="J605" s="20" t="s">
        <v>54</v>
      </c>
      <c r="K605" s="24">
        <v>0.022037037037037036</v>
      </c>
    </row>
    <row r="606" spans="1:11" ht="12.75">
      <c r="A606" s="20">
        <v>597</v>
      </c>
      <c r="B606" s="20">
        <v>586</v>
      </c>
      <c r="C606" s="20" t="s">
        <v>688</v>
      </c>
      <c r="D606" s="21">
        <v>42</v>
      </c>
      <c r="E606" s="22" t="str">
        <f t="shared" si="19"/>
        <v>Veterano</v>
      </c>
      <c r="F606" s="23" t="str">
        <f t="shared" si="18"/>
        <v>B</v>
      </c>
      <c r="G606" s="21" t="s">
        <v>76</v>
      </c>
      <c r="H606" s="21">
        <v>70</v>
      </c>
      <c r="I606" s="21" t="s">
        <v>9</v>
      </c>
      <c r="J606" s="20" t="s">
        <v>689</v>
      </c>
      <c r="K606" s="24">
        <v>0.02207175925925926</v>
      </c>
    </row>
    <row r="607" spans="1:11" ht="12.75">
      <c r="A607" s="20">
        <v>598</v>
      </c>
      <c r="B607" s="20">
        <v>688</v>
      </c>
      <c r="C607" s="20" t="s">
        <v>690</v>
      </c>
      <c r="D607" s="21">
        <v>24</v>
      </c>
      <c r="E607" s="22" t="str">
        <f t="shared" si="19"/>
        <v>Sénior</v>
      </c>
      <c r="F607" s="23" t="str">
        <f t="shared" si="18"/>
        <v> </v>
      </c>
      <c r="G607" s="21" t="s">
        <v>8</v>
      </c>
      <c r="H607" s="21">
        <v>322</v>
      </c>
      <c r="I607" s="21" t="s">
        <v>9</v>
      </c>
      <c r="J607" s="20" t="s">
        <v>361</v>
      </c>
      <c r="K607" s="24">
        <v>0.022083333333333333</v>
      </c>
    </row>
    <row r="608" spans="1:11" ht="12.75">
      <c r="A608" s="20">
        <v>599</v>
      </c>
      <c r="B608" s="20">
        <v>620</v>
      </c>
      <c r="C608" s="20" t="s">
        <v>691</v>
      </c>
      <c r="D608" s="21">
        <v>32</v>
      </c>
      <c r="E608" s="22" t="str">
        <f t="shared" si="19"/>
        <v>Sénior</v>
      </c>
      <c r="F608" s="23" t="str">
        <f t="shared" si="18"/>
        <v> </v>
      </c>
      <c r="G608" s="21" t="s">
        <v>8</v>
      </c>
      <c r="H608" s="21">
        <v>323</v>
      </c>
      <c r="I608" s="21" t="s">
        <v>9</v>
      </c>
      <c r="J608" s="20" t="s">
        <v>633</v>
      </c>
      <c r="K608" s="24">
        <v>0.022094907407407407</v>
      </c>
    </row>
    <row r="609" spans="1:11" ht="12.75">
      <c r="A609" s="20">
        <v>600</v>
      </c>
      <c r="B609" s="20">
        <v>166</v>
      </c>
      <c r="C609" s="20" t="s">
        <v>692</v>
      </c>
      <c r="D609" s="21">
        <v>28</v>
      </c>
      <c r="E609" s="22" t="str">
        <f t="shared" si="19"/>
        <v>Sénior</v>
      </c>
      <c r="F609" s="23" t="str">
        <f t="shared" si="18"/>
        <v> </v>
      </c>
      <c r="G609" s="21" t="s">
        <v>46</v>
      </c>
      <c r="H609" s="21">
        <v>48</v>
      </c>
      <c r="I609" s="21" t="s">
        <v>43</v>
      </c>
      <c r="J609" s="20" t="s">
        <v>161</v>
      </c>
      <c r="K609" s="24">
        <v>0.02210648148148148</v>
      </c>
    </row>
    <row r="610" spans="1:11" ht="12.75">
      <c r="A610" s="20">
        <v>601</v>
      </c>
      <c r="B610" s="20">
        <v>521</v>
      </c>
      <c r="C610" s="20" t="s">
        <v>693</v>
      </c>
      <c r="D610" s="21">
        <v>37</v>
      </c>
      <c r="E610" s="22" t="str">
        <f t="shared" si="19"/>
        <v>Veterano</v>
      </c>
      <c r="F610" s="23" t="str">
        <f t="shared" si="18"/>
        <v>A</v>
      </c>
      <c r="G610" s="21" t="s">
        <v>53</v>
      </c>
      <c r="H610" s="21">
        <v>71</v>
      </c>
      <c r="I610" s="21" t="s">
        <v>9</v>
      </c>
      <c r="J610" s="20" t="s">
        <v>694</v>
      </c>
      <c r="K610" s="24">
        <v>0.022118055555555557</v>
      </c>
    </row>
    <row r="611" spans="1:11" ht="12.75">
      <c r="A611" s="20">
        <v>602</v>
      </c>
      <c r="B611" s="20">
        <v>403</v>
      </c>
      <c r="C611" s="20" t="s">
        <v>695</v>
      </c>
      <c r="D611" s="21">
        <v>43</v>
      </c>
      <c r="E611" s="22" t="str">
        <f t="shared" si="19"/>
        <v>Veterano</v>
      </c>
      <c r="F611" s="23" t="str">
        <f t="shared" si="18"/>
        <v>B</v>
      </c>
      <c r="G611" s="21" t="s">
        <v>76</v>
      </c>
      <c r="H611" s="21">
        <v>71</v>
      </c>
      <c r="I611" s="21" t="s">
        <v>9</v>
      </c>
      <c r="J611" s="20" t="s">
        <v>96</v>
      </c>
      <c r="K611" s="24">
        <v>0.022141203703703705</v>
      </c>
    </row>
    <row r="612" spans="1:11" ht="12.75">
      <c r="A612" s="20">
        <v>603</v>
      </c>
      <c r="B612" s="20">
        <v>724</v>
      </c>
      <c r="C612" s="20" t="s">
        <v>696</v>
      </c>
      <c r="D612" s="21">
        <v>38</v>
      </c>
      <c r="E612" s="22" t="str">
        <f t="shared" si="19"/>
        <v>Veterano</v>
      </c>
      <c r="F612" s="23" t="str">
        <f t="shared" si="18"/>
        <v>A</v>
      </c>
      <c r="G612" s="21" t="s">
        <v>53</v>
      </c>
      <c r="H612" s="21">
        <v>72</v>
      </c>
      <c r="I612" s="21" t="s">
        <v>9</v>
      </c>
      <c r="J612" s="20" t="s">
        <v>96</v>
      </c>
      <c r="K612" s="24">
        <v>0.022141203703703705</v>
      </c>
    </row>
    <row r="613" spans="1:11" ht="12.75">
      <c r="A613" s="20">
        <v>604</v>
      </c>
      <c r="B613" s="20">
        <v>906</v>
      </c>
      <c r="C613" s="20" t="s">
        <v>697</v>
      </c>
      <c r="D613" s="21">
        <v>34</v>
      </c>
      <c r="E613" s="22" t="str">
        <f t="shared" si="19"/>
        <v>Sénior</v>
      </c>
      <c r="F613" s="23" t="str">
        <f t="shared" si="18"/>
        <v> </v>
      </c>
      <c r="G613" s="21" t="s">
        <v>8</v>
      </c>
      <c r="H613" s="21">
        <v>324</v>
      </c>
      <c r="I613" s="21" t="s">
        <v>9</v>
      </c>
      <c r="J613" s="20" t="s">
        <v>377</v>
      </c>
      <c r="K613" s="24">
        <v>0.022141203703703705</v>
      </c>
    </row>
    <row r="614" spans="1:11" ht="12.75">
      <c r="A614" s="20">
        <v>605</v>
      </c>
      <c r="B614" s="20">
        <v>594</v>
      </c>
      <c r="C614" s="20" t="s">
        <v>698</v>
      </c>
      <c r="D614" s="21">
        <v>34</v>
      </c>
      <c r="E614" s="22" t="str">
        <f t="shared" si="19"/>
        <v>Sénior</v>
      </c>
      <c r="F614" s="23" t="str">
        <f t="shared" si="18"/>
        <v> </v>
      </c>
      <c r="G614" s="21" t="s">
        <v>46</v>
      </c>
      <c r="H614" s="21">
        <v>49</v>
      </c>
      <c r="I614" s="21" t="s">
        <v>43</v>
      </c>
      <c r="J614" s="20" t="s">
        <v>485</v>
      </c>
      <c r="K614" s="24">
        <v>0.0221875</v>
      </c>
    </row>
    <row r="615" spans="1:11" ht="12.75">
      <c r="A615" s="20">
        <v>606</v>
      </c>
      <c r="B615" s="20">
        <v>901</v>
      </c>
      <c r="C615" s="20" t="s">
        <v>699</v>
      </c>
      <c r="D615" s="21">
        <v>38</v>
      </c>
      <c r="E615" s="22" t="str">
        <f t="shared" si="19"/>
        <v>Veterano</v>
      </c>
      <c r="F615" s="23" t="str">
        <f t="shared" si="18"/>
        <v>A</v>
      </c>
      <c r="G615" s="21" t="s">
        <v>53</v>
      </c>
      <c r="H615" s="21">
        <v>73</v>
      </c>
      <c r="I615" s="21" t="s">
        <v>9</v>
      </c>
      <c r="J615" s="20" t="s">
        <v>377</v>
      </c>
      <c r="K615" s="24">
        <v>0.0221875</v>
      </c>
    </row>
    <row r="616" spans="1:11" ht="12.75">
      <c r="A616" s="20">
        <v>607</v>
      </c>
      <c r="B616" s="20">
        <v>846</v>
      </c>
      <c r="C616" s="20" t="s">
        <v>700</v>
      </c>
      <c r="D616" s="21">
        <v>23</v>
      </c>
      <c r="E616" s="22" t="str">
        <f t="shared" si="19"/>
        <v>Sénior</v>
      </c>
      <c r="F616" s="23" t="str">
        <f t="shared" si="18"/>
        <v> </v>
      </c>
      <c r="G616" s="21" t="s">
        <v>8</v>
      </c>
      <c r="H616" s="21">
        <v>325</v>
      </c>
      <c r="I616" s="21" t="s">
        <v>9</v>
      </c>
      <c r="J616" s="20" t="s">
        <v>114</v>
      </c>
      <c r="K616" s="24">
        <v>0.022233796296296297</v>
      </c>
    </row>
    <row r="617" spans="1:11" ht="12.75">
      <c r="A617" s="20">
        <v>608</v>
      </c>
      <c r="B617" s="20">
        <v>619</v>
      </c>
      <c r="C617" s="20" t="s">
        <v>701</v>
      </c>
      <c r="D617" s="21">
        <v>36</v>
      </c>
      <c r="E617" s="22" t="str">
        <f t="shared" si="19"/>
        <v>Veterano</v>
      </c>
      <c r="F617" s="23" t="str">
        <f t="shared" si="18"/>
        <v>A</v>
      </c>
      <c r="G617" s="21" t="s">
        <v>53</v>
      </c>
      <c r="H617" s="21">
        <v>74</v>
      </c>
      <c r="I617" s="21" t="s">
        <v>9</v>
      </c>
      <c r="J617" s="20" t="s">
        <v>702</v>
      </c>
      <c r="K617" s="24">
        <v>0.02228009259259259</v>
      </c>
    </row>
    <row r="618" spans="1:11" ht="12.75">
      <c r="A618" s="20">
        <v>609</v>
      </c>
      <c r="B618" s="20">
        <v>618</v>
      </c>
      <c r="C618" s="20" t="s">
        <v>703</v>
      </c>
      <c r="D618" s="21">
        <v>36</v>
      </c>
      <c r="E618" s="22" t="str">
        <f t="shared" si="19"/>
        <v>Veterano</v>
      </c>
      <c r="F618" s="23" t="str">
        <f t="shared" si="18"/>
        <v>A</v>
      </c>
      <c r="G618" s="21" t="s">
        <v>53</v>
      </c>
      <c r="H618" s="21">
        <v>75</v>
      </c>
      <c r="I618" s="21" t="s">
        <v>9</v>
      </c>
      <c r="J618" s="20" t="s">
        <v>702</v>
      </c>
      <c r="K618" s="24">
        <v>0.022291666666666668</v>
      </c>
    </row>
    <row r="619" spans="1:11" ht="12.75">
      <c r="A619" s="20">
        <v>610</v>
      </c>
      <c r="B619" s="20">
        <v>807</v>
      </c>
      <c r="C619" s="20" t="s">
        <v>704</v>
      </c>
      <c r="D619" s="21">
        <v>23</v>
      </c>
      <c r="E619" s="22" t="str">
        <f t="shared" si="19"/>
        <v>Sénior</v>
      </c>
      <c r="F619" s="23" t="str">
        <f t="shared" si="18"/>
        <v> </v>
      </c>
      <c r="G619" s="21" t="s">
        <v>8</v>
      </c>
      <c r="H619" s="21">
        <v>326</v>
      </c>
      <c r="I619" s="21" t="s">
        <v>9</v>
      </c>
      <c r="J619" s="20" t="s">
        <v>114</v>
      </c>
      <c r="K619" s="24">
        <v>0.022303240740740738</v>
      </c>
    </row>
    <row r="620" spans="1:11" ht="12.75">
      <c r="A620" s="20">
        <v>611</v>
      </c>
      <c r="B620" s="20">
        <v>175</v>
      </c>
      <c r="C620" s="20" t="s">
        <v>705</v>
      </c>
      <c r="D620" s="21">
        <v>19</v>
      </c>
      <c r="E620" s="22" t="str">
        <f t="shared" si="19"/>
        <v>Sénior</v>
      </c>
      <c r="F620" s="23" t="str">
        <f t="shared" si="18"/>
        <v> </v>
      </c>
      <c r="G620" s="21" t="s">
        <v>46</v>
      </c>
      <c r="H620" s="21">
        <v>50</v>
      </c>
      <c r="I620" s="21" t="s">
        <v>43</v>
      </c>
      <c r="J620" s="20" t="s">
        <v>80</v>
      </c>
      <c r="K620" s="24">
        <v>0.022326388888888885</v>
      </c>
    </row>
    <row r="621" spans="1:11" ht="12.75">
      <c r="A621" s="20">
        <v>612</v>
      </c>
      <c r="B621" s="20">
        <v>51</v>
      </c>
      <c r="C621" s="20" t="s">
        <v>706</v>
      </c>
      <c r="D621" s="21">
        <v>16</v>
      </c>
      <c r="E621" s="22" t="str">
        <f t="shared" si="19"/>
        <v>Juvenil</v>
      </c>
      <c r="F621" s="23" t="str">
        <f t="shared" si="18"/>
        <v> </v>
      </c>
      <c r="G621" s="21" t="s">
        <v>46</v>
      </c>
      <c r="H621" s="21">
        <v>51</v>
      </c>
      <c r="I621" s="21" t="s">
        <v>43</v>
      </c>
      <c r="J621" s="20" t="s">
        <v>327</v>
      </c>
      <c r="K621" s="24">
        <v>0.022337962962962962</v>
      </c>
    </row>
    <row r="622" spans="1:11" ht="12.75">
      <c r="A622" s="20">
        <v>613</v>
      </c>
      <c r="B622" s="20">
        <v>278</v>
      </c>
      <c r="C622" s="20" t="s">
        <v>707</v>
      </c>
      <c r="D622" s="21">
        <v>17</v>
      </c>
      <c r="E622" s="22" t="str">
        <f t="shared" si="19"/>
        <v>Júnior</v>
      </c>
      <c r="F622" s="23" t="str">
        <f t="shared" si="18"/>
        <v> </v>
      </c>
      <c r="G622" s="21" t="s">
        <v>46</v>
      </c>
      <c r="H622" s="21">
        <v>52</v>
      </c>
      <c r="I622" s="21" t="s">
        <v>43</v>
      </c>
      <c r="J622" s="20" t="s">
        <v>327</v>
      </c>
      <c r="K622" s="24">
        <v>0.022337962962962962</v>
      </c>
    </row>
    <row r="623" spans="1:11" ht="12.75">
      <c r="A623" s="20">
        <v>614</v>
      </c>
      <c r="B623" s="20">
        <v>154</v>
      </c>
      <c r="C623" s="20" t="s">
        <v>708</v>
      </c>
      <c r="D623" s="21">
        <v>16</v>
      </c>
      <c r="E623" s="22" t="str">
        <f t="shared" si="19"/>
        <v>Juvenil</v>
      </c>
      <c r="F623" s="23" t="str">
        <f t="shared" si="18"/>
        <v> </v>
      </c>
      <c r="G623" s="21" t="s">
        <v>46</v>
      </c>
      <c r="H623" s="21">
        <v>53</v>
      </c>
      <c r="I623" s="21" t="s">
        <v>43</v>
      </c>
      <c r="J623" s="20" t="s">
        <v>54</v>
      </c>
      <c r="K623" s="24">
        <v>0.022349537037037032</v>
      </c>
    </row>
    <row r="624" spans="1:11" ht="12.75">
      <c r="A624" s="20">
        <v>615</v>
      </c>
      <c r="B624" s="20">
        <v>961</v>
      </c>
      <c r="C624" s="20" t="s">
        <v>709</v>
      </c>
      <c r="D624" s="21">
        <v>31</v>
      </c>
      <c r="E624" s="22" t="str">
        <f t="shared" si="19"/>
        <v>Sénior</v>
      </c>
      <c r="F624" s="23" t="str">
        <f t="shared" si="18"/>
        <v> </v>
      </c>
      <c r="G624" s="21" t="s">
        <v>8</v>
      </c>
      <c r="H624" s="21">
        <v>327</v>
      </c>
      <c r="I624" s="21" t="s">
        <v>9</v>
      </c>
      <c r="J624" s="20" t="s">
        <v>710</v>
      </c>
      <c r="K624" s="24">
        <v>0.022372685185185186</v>
      </c>
    </row>
    <row r="625" spans="1:11" ht="12.75">
      <c r="A625" s="20">
        <v>616</v>
      </c>
      <c r="B625" s="20">
        <v>112</v>
      </c>
      <c r="C625" s="20" t="s">
        <v>711</v>
      </c>
      <c r="D625" s="21">
        <v>31</v>
      </c>
      <c r="E625" s="22" t="str">
        <f t="shared" si="19"/>
        <v>Sénior</v>
      </c>
      <c r="F625" s="23" t="str">
        <f t="shared" si="18"/>
        <v> </v>
      </c>
      <c r="G625" s="21" t="s">
        <v>46</v>
      </c>
      <c r="H625" s="21">
        <v>54</v>
      </c>
      <c r="I625" s="21" t="s">
        <v>43</v>
      </c>
      <c r="J625" s="20" t="s">
        <v>257</v>
      </c>
      <c r="K625" s="24">
        <v>0.02238425925925926</v>
      </c>
    </row>
    <row r="626" spans="1:11" ht="12.75">
      <c r="A626" s="20">
        <v>617</v>
      </c>
      <c r="B626" s="20">
        <v>149</v>
      </c>
      <c r="C626" s="20" t="s">
        <v>712</v>
      </c>
      <c r="D626" s="21">
        <v>30</v>
      </c>
      <c r="E626" s="22" t="str">
        <f t="shared" si="19"/>
        <v>Sénior</v>
      </c>
      <c r="F626" s="23" t="str">
        <f t="shared" si="18"/>
        <v> </v>
      </c>
      <c r="G626" s="21" t="s">
        <v>46</v>
      </c>
      <c r="H626" s="21">
        <v>55</v>
      </c>
      <c r="I626" s="21" t="s">
        <v>43</v>
      </c>
      <c r="J626" s="20" t="s">
        <v>54</v>
      </c>
      <c r="K626" s="24">
        <v>0.02238425925925926</v>
      </c>
    </row>
    <row r="627" spans="1:11" ht="12.75">
      <c r="A627" s="20">
        <v>618</v>
      </c>
      <c r="B627" s="20">
        <v>388</v>
      </c>
      <c r="C627" s="20" t="s">
        <v>713</v>
      </c>
      <c r="D627" s="21">
        <v>56</v>
      </c>
      <c r="E627" s="22" t="str">
        <f t="shared" si="19"/>
        <v>Veterano</v>
      </c>
      <c r="F627" s="23" t="str">
        <f t="shared" si="18"/>
        <v>E</v>
      </c>
      <c r="G627" s="21" t="s">
        <v>122</v>
      </c>
      <c r="H627" s="21">
        <v>9</v>
      </c>
      <c r="I627" s="21" t="s">
        <v>9</v>
      </c>
      <c r="J627" s="20" t="s">
        <v>96</v>
      </c>
      <c r="K627" s="24">
        <v>0.022395833333333334</v>
      </c>
    </row>
    <row r="628" spans="1:11" ht="12.75">
      <c r="A628" s="20">
        <v>619</v>
      </c>
      <c r="B628" s="20">
        <v>138</v>
      </c>
      <c r="C628" s="20" t="s">
        <v>714</v>
      </c>
      <c r="D628" s="21">
        <v>50</v>
      </c>
      <c r="E628" s="22" t="str">
        <f t="shared" si="19"/>
        <v>Veterano</v>
      </c>
      <c r="F628" s="23" t="str">
        <f t="shared" si="18"/>
        <v>D</v>
      </c>
      <c r="G628" s="21" t="s">
        <v>42</v>
      </c>
      <c r="H628" s="21">
        <v>10</v>
      </c>
      <c r="I628" s="21" t="s">
        <v>43</v>
      </c>
      <c r="J628" s="20" t="s">
        <v>71</v>
      </c>
      <c r="K628" s="24">
        <v>0.022407407407407407</v>
      </c>
    </row>
    <row r="629" spans="1:11" ht="12.75">
      <c r="A629" s="20">
        <v>620</v>
      </c>
      <c r="B629" s="20">
        <v>152</v>
      </c>
      <c r="C629" s="20" t="s">
        <v>715</v>
      </c>
      <c r="D629" s="21">
        <v>26</v>
      </c>
      <c r="E629" s="22" t="str">
        <f t="shared" si="19"/>
        <v>Sénior</v>
      </c>
      <c r="F629" s="23" t="str">
        <f t="shared" si="18"/>
        <v> </v>
      </c>
      <c r="G629" s="21" t="s">
        <v>46</v>
      </c>
      <c r="H629" s="21">
        <v>56</v>
      </c>
      <c r="I629" s="21" t="s">
        <v>43</v>
      </c>
      <c r="J629" s="20" t="s">
        <v>54</v>
      </c>
      <c r="K629" s="24">
        <v>0.02241898148148148</v>
      </c>
    </row>
    <row r="630" spans="1:11" ht="12.75">
      <c r="A630" s="20">
        <v>621</v>
      </c>
      <c r="B630" s="20">
        <v>97</v>
      </c>
      <c r="C630" s="20" t="s">
        <v>716</v>
      </c>
      <c r="D630" s="21">
        <v>30</v>
      </c>
      <c r="E630" s="22" t="str">
        <f t="shared" si="19"/>
        <v>Sénior</v>
      </c>
      <c r="F630" s="23" t="str">
        <f t="shared" si="18"/>
        <v> </v>
      </c>
      <c r="G630" s="21" t="s">
        <v>8</v>
      </c>
      <c r="H630" s="21">
        <v>328</v>
      </c>
      <c r="I630" s="21" t="s">
        <v>9</v>
      </c>
      <c r="J630" s="20" t="s">
        <v>54</v>
      </c>
      <c r="K630" s="24">
        <v>0.02244212962962963</v>
      </c>
    </row>
    <row r="631" spans="1:11" ht="12.75">
      <c r="A631" s="20">
        <v>622</v>
      </c>
      <c r="B631" s="20">
        <v>364</v>
      </c>
      <c r="C631" s="20" t="s">
        <v>717</v>
      </c>
      <c r="D631" s="21">
        <v>52</v>
      </c>
      <c r="E631" s="22" t="str">
        <f t="shared" si="19"/>
        <v>Veterano</v>
      </c>
      <c r="F631" s="23" t="str">
        <f t="shared" si="18"/>
        <v>D</v>
      </c>
      <c r="G631" s="21" t="s">
        <v>169</v>
      </c>
      <c r="H631" s="21">
        <v>24</v>
      </c>
      <c r="I631" s="21" t="s">
        <v>9</v>
      </c>
      <c r="J631" s="20" t="s">
        <v>77</v>
      </c>
      <c r="K631" s="24">
        <v>0.02244212962962963</v>
      </c>
    </row>
    <row r="632" spans="1:11" ht="12.75">
      <c r="A632" s="20">
        <v>623</v>
      </c>
      <c r="B632" s="20">
        <v>557</v>
      </c>
      <c r="C632" s="20" t="s">
        <v>718</v>
      </c>
      <c r="D632" s="21">
        <v>20</v>
      </c>
      <c r="E632" s="22" t="str">
        <f t="shared" si="19"/>
        <v>Sénior</v>
      </c>
      <c r="F632" s="23" t="str">
        <f t="shared" si="18"/>
        <v> </v>
      </c>
      <c r="G632" s="21" t="s">
        <v>8</v>
      </c>
      <c r="H632" s="21">
        <v>329</v>
      </c>
      <c r="I632" s="21" t="s">
        <v>9</v>
      </c>
      <c r="J632" s="20" t="s">
        <v>54</v>
      </c>
      <c r="K632" s="24">
        <v>0.02246527777777778</v>
      </c>
    </row>
    <row r="633" spans="1:11" ht="12.75">
      <c r="A633" s="20">
        <v>624</v>
      </c>
      <c r="B633" s="20">
        <v>813</v>
      </c>
      <c r="C633" s="20" t="s">
        <v>719</v>
      </c>
      <c r="D633" s="21">
        <v>41</v>
      </c>
      <c r="E633" s="22" t="str">
        <f t="shared" si="19"/>
        <v>Veterano</v>
      </c>
      <c r="F633" s="23" t="str">
        <f t="shared" si="18"/>
        <v>B</v>
      </c>
      <c r="G633" s="21" t="s">
        <v>76</v>
      </c>
      <c r="H633" s="21">
        <v>72</v>
      </c>
      <c r="I633" s="21" t="s">
        <v>9</v>
      </c>
      <c r="J633" s="20" t="s">
        <v>114</v>
      </c>
      <c r="K633" s="24">
        <v>0.022476851851851855</v>
      </c>
    </row>
    <row r="634" spans="1:11" ht="12.75">
      <c r="A634" s="20">
        <v>625</v>
      </c>
      <c r="B634" s="20">
        <v>987</v>
      </c>
      <c r="C634" s="20" t="s">
        <v>720</v>
      </c>
      <c r="D634" s="21">
        <v>48</v>
      </c>
      <c r="E634" s="22" t="str">
        <f t="shared" si="19"/>
        <v>Veterano</v>
      </c>
      <c r="F634" s="23" t="str">
        <f t="shared" si="18"/>
        <v>C</v>
      </c>
      <c r="G634" s="21" t="s">
        <v>85</v>
      </c>
      <c r="H634" s="21">
        <v>45</v>
      </c>
      <c r="I634" s="21" t="s">
        <v>9</v>
      </c>
      <c r="J634" s="20" t="s">
        <v>478</v>
      </c>
      <c r="K634" s="24">
        <v>0.0225</v>
      </c>
    </row>
    <row r="635" spans="1:11" ht="12.75">
      <c r="A635" s="20">
        <v>626</v>
      </c>
      <c r="B635" s="20">
        <v>256</v>
      </c>
      <c r="C635" s="20" t="s">
        <v>721</v>
      </c>
      <c r="D635" s="21">
        <v>20</v>
      </c>
      <c r="E635" s="22" t="str">
        <f t="shared" si="19"/>
        <v>Sénior</v>
      </c>
      <c r="F635" s="23" t="str">
        <f t="shared" si="18"/>
        <v> </v>
      </c>
      <c r="G635" s="21" t="s">
        <v>8</v>
      </c>
      <c r="H635" s="21">
        <v>330</v>
      </c>
      <c r="I635" s="21" t="s">
        <v>9</v>
      </c>
      <c r="J635" s="20" t="s">
        <v>107</v>
      </c>
      <c r="K635" s="24">
        <v>0.02255787037037037</v>
      </c>
    </row>
    <row r="636" spans="1:11" ht="12.75">
      <c r="A636" s="20">
        <v>627</v>
      </c>
      <c r="B636" s="20">
        <v>955</v>
      </c>
      <c r="C636" s="20" t="s">
        <v>722</v>
      </c>
      <c r="D636" s="21">
        <v>22</v>
      </c>
      <c r="E636" s="22" t="str">
        <f t="shared" si="19"/>
        <v>Sénior</v>
      </c>
      <c r="F636" s="23" t="str">
        <f t="shared" si="18"/>
        <v> </v>
      </c>
      <c r="G636" s="21" t="s">
        <v>46</v>
      </c>
      <c r="H636" s="21">
        <v>57</v>
      </c>
      <c r="I636" s="21" t="s">
        <v>43</v>
      </c>
      <c r="J636" s="20" t="s">
        <v>723</v>
      </c>
      <c r="K636" s="24">
        <v>0.02255787037037037</v>
      </c>
    </row>
    <row r="637" spans="1:11" ht="12.75">
      <c r="A637" s="20">
        <v>628</v>
      </c>
      <c r="B637" s="20">
        <v>476</v>
      </c>
      <c r="C637" s="20" t="s">
        <v>724</v>
      </c>
      <c r="D637" s="21">
        <v>31</v>
      </c>
      <c r="E637" s="22" t="str">
        <f t="shared" si="19"/>
        <v>Sénior</v>
      </c>
      <c r="F637" s="23" t="str">
        <f t="shared" si="18"/>
        <v> </v>
      </c>
      <c r="G637" s="21" t="s">
        <v>8</v>
      </c>
      <c r="H637" s="21">
        <v>331</v>
      </c>
      <c r="I637" s="21" t="s">
        <v>9</v>
      </c>
      <c r="J637" s="20" t="s">
        <v>193</v>
      </c>
      <c r="K637" s="24">
        <v>0.022615740740740742</v>
      </c>
    </row>
    <row r="638" spans="1:11" ht="12.75">
      <c r="A638" s="20">
        <v>629</v>
      </c>
      <c r="B638" s="20">
        <v>781</v>
      </c>
      <c r="C638" s="20" t="s">
        <v>725</v>
      </c>
      <c r="D638" s="21">
        <v>30</v>
      </c>
      <c r="E638" s="22" t="str">
        <f t="shared" si="19"/>
        <v>Sénior</v>
      </c>
      <c r="F638" s="23" t="str">
        <f t="shared" si="18"/>
        <v> </v>
      </c>
      <c r="G638" s="21" t="s">
        <v>8</v>
      </c>
      <c r="H638" s="21">
        <v>332</v>
      </c>
      <c r="I638" s="21" t="s">
        <v>9</v>
      </c>
      <c r="J638" s="20" t="s">
        <v>114</v>
      </c>
      <c r="K638" s="24">
        <v>0.02263888888888889</v>
      </c>
    </row>
    <row r="639" spans="1:11" ht="12.75">
      <c r="A639" s="20">
        <v>630</v>
      </c>
      <c r="B639" s="20">
        <v>103</v>
      </c>
      <c r="C639" s="20" t="s">
        <v>726</v>
      </c>
      <c r="D639" s="21">
        <v>32</v>
      </c>
      <c r="E639" s="22" t="str">
        <f t="shared" si="19"/>
        <v>Sénior</v>
      </c>
      <c r="F639" s="23" t="str">
        <f t="shared" si="18"/>
        <v> </v>
      </c>
      <c r="G639" s="21" t="s">
        <v>46</v>
      </c>
      <c r="H639" s="21">
        <v>58</v>
      </c>
      <c r="I639" s="21" t="s">
        <v>43</v>
      </c>
      <c r="J639" s="20" t="s">
        <v>727</v>
      </c>
      <c r="K639" s="24">
        <v>0.022650462962962966</v>
      </c>
    </row>
    <row r="640" spans="1:11" ht="12.75">
      <c r="A640" s="20">
        <v>631</v>
      </c>
      <c r="B640" s="20">
        <v>171</v>
      </c>
      <c r="C640" s="20" t="s">
        <v>728</v>
      </c>
      <c r="D640" s="21">
        <v>35</v>
      </c>
      <c r="E640" s="22" t="str">
        <f t="shared" si="19"/>
        <v>Veterano</v>
      </c>
      <c r="F640" s="23" t="str">
        <f t="shared" si="18"/>
        <v>A</v>
      </c>
      <c r="G640" s="21" t="s">
        <v>53</v>
      </c>
      <c r="H640" s="21">
        <v>76</v>
      </c>
      <c r="I640" s="21" t="s">
        <v>9</v>
      </c>
      <c r="J640" s="20" t="s">
        <v>80</v>
      </c>
      <c r="K640" s="24">
        <v>0.022650462962962966</v>
      </c>
    </row>
    <row r="641" spans="1:11" ht="12.75">
      <c r="A641" s="20">
        <v>632</v>
      </c>
      <c r="B641" s="20">
        <v>839</v>
      </c>
      <c r="C641" s="20" t="s">
        <v>729</v>
      </c>
      <c r="D641" s="21">
        <v>18</v>
      </c>
      <c r="E641" s="22" t="str">
        <f t="shared" si="19"/>
        <v>Júnior</v>
      </c>
      <c r="F641" s="23" t="str">
        <f t="shared" si="18"/>
        <v> </v>
      </c>
      <c r="G641" s="21" t="s">
        <v>8</v>
      </c>
      <c r="H641" s="21">
        <v>333</v>
      </c>
      <c r="I641" s="21" t="s">
        <v>9</v>
      </c>
      <c r="J641" s="20" t="s">
        <v>114</v>
      </c>
      <c r="K641" s="24">
        <v>0.022685185185185183</v>
      </c>
    </row>
    <row r="642" spans="1:11" ht="12.75">
      <c r="A642" s="20">
        <v>633</v>
      </c>
      <c r="B642" s="20">
        <v>311</v>
      </c>
      <c r="C642" s="20" t="s">
        <v>730</v>
      </c>
      <c r="D642" s="21">
        <v>41</v>
      </c>
      <c r="E642" s="22" t="str">
        <f t="shared" si="19"/>
        <v>Veterano</v>
      </c>
      <c r="F642" s="23" t="str">
        <f t="shared" si="18"/>
        <v>B</v>
      </c>
      <c r="G642" s="21" t="s">
        <v>76</v>
      </c>
      <c r="H642" s="21">
        <v>73</v>
      </c>
      <c r="I642" s="21" t="s">
        <v>9</v>
      </c>
      <c r="J642" s="20" t="s">
        <v>264</v>
      </c>
      <c r="K642" s="24">
        <v>0.02269675925925926</v>
      </c>
    </row>
    <row r="643" spans="1:11" ht="12.75">
      <c r="A643" s="20">
        <v>634</v>
      </c>
      <c r="B643" s="20">
        <v>333</v>
      </c>
      <c r="C643" s="20" t="s">
        <v>731</v>
      </c>
      <c r="D643" s="21">
        <v>17</v>
      </c>
      <c r="E643" s="22" t="str">
        <f t="shared" si="19"/>
        <v>Júnior</v>
      </c>
      <c r="F643" s="23" t="str">
        <f t="shared" si="18"/>
        <v> </v>
      </c>
      <c r="G643" s="21" t="s">
        <v>8</v>
      </c>
      <c r="H643" s="21">
        <v>334</v>
      </c>
      <c r="I643" s="21" t="s">
        <v>9</v>
      </c>
      <c r="J643" s="20" t="s">
        <v>54</v>
      </c>
      <c r="K643" s="24">
        <v>0.022708333333333334</v>
      </c>
    </row>
    <row r="644" spans="1:11" ht="12.75">
      <c r="A644" s="20">
        <v>635</v>
      </c>
      <c r="B644" s="20">
        <v>572</v>
      </c>
      <c r="C644" s="20" t="s">
        <v>732</v>
      </c>
      <c r="D644" s="21">
        <v>32</v>
      </c>
      <c r="E644" s="22" t="str">
        <f t="shared" si="19"/>
        <v>Sénior</v>
      </c>
      <c r="F644" s="23" t="str">
        <f t="shared" si="18"/>
        <v> </v>
      </c>
      <c r="G644" s="21" t="s">
        <v>8</v>
      </c>
      <c r="H644" s="21">
        <v>335</v>
      </c>
      <c r="I644" s="21" t="s">
        <v>9</v>
      </c>
      <c r="J644" s="20" t="s">
        <v>54</v>
      </c>
      <c r="K644" s="24">
        <v>0.022708333333333334</v>
      </c>
    </row>
    <row r="645" spans="1:11" ht="12.75">
      <c r="A645" s="20">
        <v>636</v>
      </c>
      <c r="B645" s="20">
        <v>327</v>
      </c>
      <c r="C645" s="20" t="s">
        <v>733</v>
      </c>
      <c r="D645" s="21">
        <v>19</v>
      </c>
      <c r="E645" s="22" t="str">
        <f t="shared" si="19"/>
        <v>Sénior</v>
      </c>
      <c r="F645" s="23" t="str">
        <f t="shared" si="18"/>
        <v> </v>
      </c>
      <c r="G645" s="21" t="s">
        <v>8</v>
      </c>
      <c r="H645" s="21">
        <v>336</v>
      </c>
      <c r="I645" s="21" t="s">
        <v>9</v>
      </c>
      <c r="J645" s="20" t="s">
        <v>358</v>
      </c>
      <c r="K645" s="24">
        <v>0.02273148148148148</v>
      </c>
    </row>
    <row r="646" spans="1:11" ht="12.75">
      <c r="A646" s="20">
        <v>637</v>
      </c>
      <c r="B646" s="20">
        <v>317</v>
      </c>
      <c r="C646" s="20" t="s">
        <v>734</v>
      </c>
      <c r="D646" s="21">
        <v>25</v>
      </c>
      <c r="E646" s="22" t="str">
        <f t="shared" si="19"/>
        <v>Sénior</v>
      </c>
      <c r="F646" s="23" t="str">
        <f t="shared" si="18"/>
        <v> </v>
      </c>
      <c r="G646" s="21" t="s">
        <v>8</v>
      </c>
      <c r="H646" s="21">
        <v>337</v>
      </c>
      <c r="I646" s="21" t="s">
        <v>9</v>
      </c>
      <c r="J646" s="20" t="s">
        <v>264</v>
      </c>
      <c r="K646" s="24">
        <v>0.022743055555555555</v>
      </c>
    </row>
    <row r="647" spans="1:11" ht="12.75">
      <c r="A647" s="20">
        <v>638</v>
      </c>
      <c r="B647" s="20">
        <v>621</v>
      </c>
      <c r="C647" s="20" t="s">
        <v>735</v>
      </c>
      <c r="D647" s="21">
        <v>54</v>
      </c>
      <c r="E647" s="22" t="str">
        <f t="shared" si="19"/>
        <v>Veterano</v>
      </c>
      <c r="F647" s="23" t="str">
        <f t="shared" si="18"/>
        <v>D</v>
      </c>
      <c r="G647" s="21" t="s">
        <v>169</v>
      </c>
      <c r="H647" s="21">
        <v>25</v>
      </c>
      <c r="I647" s="21" t="s">
        <v>9</v>
      </c>
      <c r="J647" s="20" t="s">
        <v>694</v>
      </c>
      <c r="K647" s="24">
        <v>0.022754629629629628</v>
      </c>
    </row>
    <row r="648" spans="1:11" ht="12.75">
      <c r="A648" s="20">
        <v>639</v>
      </c>
      <c r="B648" s="20">
        <v>162</v>
      </c>
      <c r="C648" s="20" t="s">
        <v>736</v>
      </c>
      <c r="D648" s="21">
        <v>30</v>
      </c>
      <c r="E648" s="22" t="str">
        <f t="shared" si="19"/>
        <v>Sénior</v>
      </c>
      <c r="F648" s="23" t="str">
        <f t="shared" si="18"/>
        <v> </v>
      </c>
      <c r="G648" s="21" t="s">
        <v>46</v>
      </c>
      <c r="H648" s="21">
        <v>59</v>
      </c>
      <c r="I648" s="21" t="s">
        <v>43</v>
      </c>
      <c r="J648" s="20" t="s">
        <v>161</v>
      </c>
      <c r="K648" s="24">
        <v>0.0227662037037037</v>
      </c>
    </row>
    <row r="649" spans="1:11" ht="12.75">
      <c r="A649" s="20">
        <v>640</v>
      </c>
      <c r="B649" s="20">
        <v>627</v>
      </c>
      <c r="C649" s="20" t="s">
        <v>737</v>
      </c>
      <c r="D649" s="21">
        <v>47</v>
      </c>
      <c r="E649" s="22" t="str">
        <f t="shared" si="19"/>
        <v>Veterano</v>
      </c>
      <c r="F649" s="23" t="str">
        <f t="shared" si="18"/>
        <v>C</v>
      </c>
      <c r="G649" s="21" t="s">
        <v>85</v>
      </c>
      <c r="H649" s="21">
        <v>46</v>
      </c>
      <c r="I649" s="21" t="s">
        <v>9</v>
      </c>
      <c r="J649" s="20" t="s">
        <v>80</v>
      </c>
      <c r="K649" s="24">
        <v>0.022777777777777775</v>
      </c>
    </row>
    <row r="650" spans="1:11" ht="12.75">
      <c r="A650" s="20">
        <v>641</v>
      </c>
      <c r="B650" s="20">
        <v>811</v>
      </c>
      <c r="C650" s="20" t="s">
        <v>738</v>
      </c>
      <c r="D650" s="21">
        <v>34</v>
      </c>
      <c r="E650" s="22" t="str">
        <f t="shared" si="19"/>
        <v>Sénior</v>
      </c>
      <c r="F650" s="23" t="str">
        <f aca="true" t="shared" si="20" ref="F650:F713">IF(AND(D650&gt;=35,D650&lt;=39),"A",IF(AND(D650&gt;=40,D650&lt;=44),"B",IF(AND(D650&gt;=45,D650&lt;=49),"C",IF(AND(D650&gt;=50,D650&lt;=54),"D",IF(AND(D650&gt;=55,D650&lt;=59),"E",IF(AND(D650&gt;=60,D650&lt;=64),"F",IF(AND(D650&gt;=65,D650&lt;=69),"G"," ")))))))</f>
        <v> </v>
      </c>
      <c r="G650" s="21" t="s">
        <v>8</v>
      </c>
      <c r="H650" s="21">
        <v>338</v>
      </c>
      <c r="I650" s="21" t="s">
        <v>9</v>
      </c>
      <c r="J650" s="20" t="s">
        <v>114</v>
      </c>
      <c r="K650" s="24">
        <v>0.022789351851851852</v>
      </c>
    </row>
    <row r="651" spans="1:11" ht="12.75">
      <c r="A651" s="20">
        <v>642</v>
      </c>
      <c r="B651" s="20">
        <v>513</v>
      </c>
      <c r="C651" s="20" t="s">
        <v>739</v>
      </c>
      <c r="D651" s="21">
        <v>24</v>
      </c>
      <c r="E651" s="22" t="str">
        <f aca="true" t="shared" si="21" ref="E651:E714">IF(AND(D651&gt;=35),"Veterano",IF(AND(D651&gt;=19,D651&lt;=34),"Sénior",IF(AND(D651&gt;=17,D651&lt;=18),"Júnior",IF(AND(D651=16),"Juvenil",IF(AND(D651&lt;16),"Não permitido"," ")))))</f>
        <v>Sénior</v>
      </c>
      <c r="F651" s="23" t="str">
        <f t="shared" si="20"/>
        <v> </v>
      </c>
      <c r="G651" s="21" t="s">
        <v>8</v>
      </c>
      <c r="H651" s="21">
        <v>339</v>
      </c>
      <c r="I651" s="21" t="s">
        <v>9</v>
      </c>
      <c r="J651" s="20" t="s">
        <v>54</v>
      </c>
      <c r="K651" s="24">
        <v>0.02280092592592593</v>
      </c>
    </row>
    <row r="652" spans="1:11" ht="12.75">
      <c r="A652" s="20">
        <v>643</v>
      </c>
      <c r="B652" s="20">
        <v>502</v>
      </c>
      <c r="C652" s="20" t="s">
        <v>740</v>
      </c>
      <c r="D652" s="21">
        <v>43</v>
      </c>
      <c r="E652" s="22" t="str">
        <f t="shared" si="21"/>
        <v>Veterano</v>
      </c>
      <c r="F652" s="23" t="str">
        <f t="shared" si="20"/>
        <v>B</v>
      </c>
      <c r="G652" s="21" t="s">
        <v>76</v>
      </c>
      <c r="H652" s="21">
        <v>74</v>
      </c>
      <c r="I652" s="21" t="s">
        <v>9</v>
      </c>
      <c r="J652" s="20" t="s">
        <v>54</v>
      </c>
      <c r="K652" s="24">
        <v>0.0228125</v>
      </c>
    </row>
    <row r="653" spans="1:11" ht="12.75">
      <c r="A653" s="20">
        <v>644</v>
      </c>
      <c r="B653" s="20">
        <v>532</v>
      </c>
      <c r="C653" s="20" t="s">
        <v>741</v>
      </c>
      <c r="D653" s="21">
        <v>34</v>
      </c>
      <c r="E653" s="22" t="str">
        <f t="shared" si="21"/>
        <v>Sénior</v>
      </c>
      <c r="F653" s="23" t="str">
        <f t="shared" si="20"/>
        <v> </v>
      </c>
      <c r="G653" s="21" t="s">
        <v>8</v>
      </c>
      <c r="H653" s="21">
        <v>340</v>
      </c>
      <c r="I653" s="21" t="s">
        <v>9</v>
      </c>
      <c r="J653" s="20" t="s">
        <v>54</v>
      </c>
      <c r="K653" s="24">
        <v>0.022847222222222224</v>
      </c>
    </row>
    <row r="654" spans="1:11" ht="12.75">
      <c r="A654" s="20">
        <v>645</v>
      </c>
      <c r="B654" s="20">
        <v>971</v>
      </c>
      <c r="C654" s="20" t="s">
        <v>742</v>
      </c>
      <c r="D654" s="21">
        <v>19</v>
      </c>
      <c r="E654" s="22" t="str">
        <f t="shared" si="21"/>
        <v>Sénior</v>
      </c>
      <c r="F654" s="23" t="str">
        <f t="shared" si="20"/>
        <v> </v>
      </c>
      <c r="G654" s="21" t="s">
        <v>8</v>
      </c>
      <c r="H654" s="21">
        <v>341</v>
      </c>
      <c r="I654" s="21" t="s">
        <v>9</v>
      </c>
      <c r="J654" s="20" t="s">
        <v>54</v>
      </c>
      <c r="K654" s="24">
        <v>0.02287037037037037</v>
      </c>
    </row>
    <row r="655" spans="1:11" ht="12.75">
      <c r="A655" s="20">
        <v>646</v>
      </c>
      <c r="B655" s="20">
        <v>975</v>
      </c>
      <c r="C655" s="20" t="s">
        <v>743</v>
      </c>
      <c r="D655" s="21">
        <v>18</v>
      </c>
      <c r="E655" s="22" t="str">
        <f t="shared" si="21"/>
        <v>Júnior</v>
      </c>
      <c r="F655" s="23" t="str">
        <f t="shared" si="20"/>
        <v> </v>
      </c>
      <c r="G655" s="21" t="s">
        <v>8</v>
      </c>
      <c r="H655" s="21">
        <v>342</v>
      </c>
      <c r="I655" s="21" t="s">
        <v>9</v>
      </c>
      <c r="J655" s="20" t="s">
        <v>332</v>
      </c>
      <c r="K655" s="24">
        <v>0.02287037037037037</v>
      </c>
    </row>
    <row r="656" spans="1:11" ht="12.75">
      <c r="A656" s="20">
        <v>647</v>
      </c>
      <c r="B656" s="20">
        <v>61</v>
      </c>
      <c r="C656" s="20" t="s">
        <v>744</v>
      </c>
      <c r="D656" s="21">
        <v>35</v>
      </c>
      <c r="E656" s="22" t="str">
        <f t="shared" si="21"/>
        <v>Veterano</v>
      </c>
      <c r="F656" s="23" t="str">
        <f t="shared" si="20"/>
        <v>A</v>
      </c>
      <c r="G656" s="21" t="s">
        <v>53</v>
      </c>
      <c r="H656" s="21">
        <v>77</v>
      </c>
      <c r="I656" s="21" t="s">
        <v>9</v>
      </c>
      <c r="J656" s="20" t="s">
        <v>54</v>
      </c>
      <c r="K656" s="24">
        <v>0.02289351851851852</v>
      </c>
    </row>
    <row r="657" spans="1:11" ht="12.75">
      <c r="A657" s="20">
        <v>648</v>
      </c>
      <c r="B657" s="20">
        <v>835</v>
      </c>
      <c r="C657" s="20" t="s">
        <v>745</v>
      </c>
      <c r="D657" s="21">
        <v>24</v>
      </c>
      <c r="E657" s="22" t="str">
        <f t="shared" si="21"/>
        <v>Sénior</v>
      </c>
      <c r="F657" s="23" t="str">
        <f t="shared" si="20"/>
        <v> </v>
      </c>
      <c r="G657" s="21" t="s">
        <v>8</v>
      </c>
      <c r="H657" s="21">
        <v>343</v>
      </c>
      <c r="I657" s="21" t="s">
        <v>9</v>
      </c>
      <c r="J657" s="20" t="s">
        <v>114</v>
      </c>
      <c r="K657" s="24">
        <v>0.02290509259259259</v>
      </c>
    </row>
    <row r="658" spans="1:11" ht="12.75">
      <c r="A658" s="20">
        <v>649</v>
      </c>
      <c r="B658" s="20">
        <v>963</v>
      </c>
      <c r="C658" s="20" t="s">
        <v>746</v>
      </c>
      <c r="D658" s="21">
        <v>35</v>
      </c>
      <c r="E658" s="22" t="str">
        <f t="shared" si="21"/>
        <v>Veterano</v>
      </c>
      <c r="F658" s="23" t="str">
        <f t="shared" si="20"/>
        <v>A</v>
      </c>
      <c r="G658" s="21" t="s">
        <v>53</v>
      </c>
      <c r="H658" s="21">
        <v>78</v>
      </c>
      <c r="I658" s="21" t="s">
        <v>9</v>
      </c>
      <c r="J658" s="20" t="s">
        <v>54</v>
      </c>
      <c r="K658" s="24">
        <v>0.02292824074074074</v>
      </c>
    </row>
    <row r="659" spans="1:11" ht="12.75">
      <c r="A659" s="20">
        <v>650</v>
      </c>
      <c r="B659" s="20">
        <v>972</v>
      </c>
      <c r="C659" s="20" t="s">
        <v>645</v>
      </c>
      <c r="D659" s="21">
        <v>16</v>
      </c>
      <c r="E659" s="22" t="str">
        <f t="shared" si="21"/>
        <v>Juvenil</v>
      </c>
      <c r="F659" s="23" t="str">
        <f t="shared" si="20"/>
        <v> </v>
      </c>
      <c r="G659" s="21" t="s">
        <v>8</v>
      </c>
      <c r="H659" s="21">
        <v>344</v>
      </c>
      <c r="I659" s="21" t="s">
        <v>9</v>
      </c>
      <c r="J659" s="20" t="s">
        <v>54</v>
      </c>
      <c r="K659" s="24">
        <v>0.022939814814814816</v>
      </c>
    </row>
    <row r="660" spans="1:11" ht="12.75">
      <c r="A660" s="20">
        <v>651</v>
      </c>
      <c r="B660" s="20">
        <v>330</v>
      </c>
      <c r="C660" s="20" t="s">
        <v>747</v>
      </c>
      <c r="D660" s="21">
        <v>28</v>
      </c>
      <c r="E660" s="22" t="str">
        <f t="shared" si="21"/>
        <v>Sénior</v>
      </c>
      <c r="F660" s="23" t="str">
        <f t="shared" si="20"/>
        <v> </v>
      </c>
      <c r="G660" s="21" t="s">
        <v>8</v>
      </c>
      <c r="H660" s="21">
        <v>345</v>
      </c>
      <c r="I660" s="21" t="s">
        <v>9</v>
      </c>
      <c r="J660" s="20" t="s">
        <v>54</v>
      </c>
      <c r="K660" s="24">
        <v>0.022962962962962966</v>
      </c>
    </row>
    <row r="661" spans="1:11" ht="12.75">
      <c r="A661" s="20">
        <v>652</v>
      </c>
      <c r="B661" s="20">
        <v>198</v>
      </c>
      <c r="C661" s="20" t="s">
        <v>748</v>
      </c>
      <c r="D661" s="21">
        <v>18</v>
      </c>
      <c r="E661" s="22" t="str">
        <f t="shared" si="21"/>
        <v>Júnior</v>
      </c>
      <c r="F661" s="23" t="str">
        <f t="shared" si="20"/>
        <v> </v>
      </c>
      <c r="G661" s="21" t="s">
        <v>46</v>
      </c>
      <c r="H661" s="21">
        <v>60</v>
      </c>
      <c r="I661" s="21" t="s">
        <v>43</v>
      </c>
      <c r="J661" s="20" t="s">
        <v>54</v>
      </c>
      <c r="K661" s="24">
        <v>0.022997685185185187</v>
      </c>
    </row>
    <row r="662" spans="1:11" ht="12.75">
      <c r="A662" s="20">
        <v>653</v>
      </c>
      <c r="B662" s="20">
        <v>385</v>
      </c>
      <c r="C662" s="20" t="s">
        <v>749</v>
      </c>
      <c r="D662" s="21">
        <v>62</v>
      </c>
      <c r="E662" s="22" t="str">
        <f t="shared" si="21"/>
        <v>Veterano</v>
      </c>
      <c r="F662" s="23" t="str">
        <f t="shared" si="20"/>
        <v>F</v>
      </c>
      <c r="G662" s="21" t="s">
        <v>232</v>
      </c>
      <c r="H662" s="21">
        <v>5</v>
      </c>
      <c r="I662" s="21" t="s">
        <v>9</v>
      </c>
      <c r="J662" s="20" t="s">
        <v>96</v>
      </c>
      <c r="K662" s="24">
        <v>0.022997685185185187</v>
      </c>
    </row>
    <row r="663" spans="1:11" ht="12.75">
      <c r="A663" s="20">
        <v>654</v>
      </c>
      <c r="B663" s="20">
        <v>983</v>
      </c>
      <c r="C663" s="20" t="s">
        <v>750</v>
      </c>
      <c r="D663" s="21">
        <v>26</v>
      </c>
      <c r="E663" s="22" t="str">
        <f t="shared" si="21"/>
        <v>Sénior</v>
      </c>
      <c r="F663" s="23" t="str">
        <f t="shared" si="20"/>
        <v> </v>
      </c>
      <c r="G663" s="21" t="s">
        <v>46</v>
      </c>
      <c r="H663" s="21">
        <v>61</v>
      </c>
      <c r="I663" s="21" t="s">
        <v>43</v>
      </c>
      <c r="J663" s="20" t="s">
        <v>54</v>
      </c>
      <c r="K663" s="24">
        <v>0.022997685185185187</v>
      </c>
    </row>
    <row r="664" spans="1:11" ht="12.75">
      <c r="A664" s="20">
        <v>655</v>
      </c>
      <c r="B664" s="20">
        <v>141</v>
      </c>
      <c r="C664" s="20" t="s">
        <v>751</v>
      </c>
      <c r="D664" s="21">
        <v>38</v>
      </c>
      <c r="E664" s="22" t="str">
        <f t="shared" si="21"/>
        <v>Veterano</v>
      </c>
      <c r="F664" s="23" t="str">
        <f t="shared" si="20"/>
        <v>A</v>
      </c>
      <c r="G664" s="21" t="s">
        <v>42</v>
      </c>
      <c r="H664" s="21">
        <v>11</v>
      </c>
      <c r="I664" s="21" t="s">
        <v>43</v>
      </c>
      <c r="J664" s="20" t="s">
        <v>54</v>
      </c>
      <c r="K664" s="24">
        <v>0.023009259259259257</v>
      </c>
    </row>
    <row r="665" spans="1:11" ht="12.75">
      <c r="A665" s="20">
        <v>656</v>
      </c>
      <c r="B665" s="20">
        <v>31</v>
      </c>
      <c r="C665" s="20" t="s">
        <v>752</v>
      </c>
      <c r="D665" s="21">
        <v>31</v>
      </c>
      <c r="E665" s="22" t="str">
        <f t="shared" si="21"/>
        <v>Sénior</v>
      </c>
      <c r="F665" s="23" t="str">
        <f t="shared" si="20"/>
        <v> </v>
      </c>
      <c r="G665" s="21" t="s">
        <v>8</v>
      </c>
      <c r="H665" s="21">
        <v>346</v>
      </c>
      <c r="I665" s="21" t="s">
        <v>9</v>
      </c>
      <c r="J665" s="20" t="s">
        <v>377</v>
      </c>
      <c r="K665" s="24">
        <v>0.023020833333333334</v>
      </c>
    </row>
    <row r="666" spans="1:11" ht="12.75">
      <c r="A666" s="20">
        <v>657</v>
      </c>
      <c r="B666" s="20">
        <v>748</v>
      </c>
      <c r="C666" s="20" t="s">
        <v>753</v>
      </c>
      <c r="D666" s="21">
        <v>27</v>
      </c>
      <c r="E666" s="22" t="str">
        <f t="shared" si="21"/>
        <v>Sénior</v>
      </c>
      <c r="F666" s="23" t="str">
        <f t="shared" si="20"/>
        <v> </v>
      </c>
      <c r="G666" s="21" t="s">
        <v>8</v>
      </c>
      <c r="H666" s="21">
        <v>347</v>
      </c>
      <c r="I666" s="21" t="s">
        <v>9</v>
      </c>
      <c r="J666" s="20" t="s">
        <v>54</v>
      </c>
      <c r="K666" s="24">
        <v>0.023032407407407404</v>
      </c>
    </row>
    <row r="667" spans="1:11" ht="12.75">
      <c r="A667" s="20">
        <v>658</v>
      </c>
      <c r="B667" s="20">
        <v>804</v>
      </c>
      <c r="C667" s="20" t="s">
        <v>754</v>
      </c>
      <c r="D667" s="21">
        <v>37</v>
      </c>
      <c r="E667" s="22" t="str">
        <f t="shared" si="21"/>
        <v>Veterano</v>
      </c>
      <c r="F667" s="23" t="str">
        <f t="shared" si="20"/>
        <v>A</v>
      </c>
      <c r="G667" s="21" t="s">
        <v>53</v>
      </c>
      <c r="H667" s="21">
        <v>79</v>
      </c>
      <c r="I667" s="21" t="s">
        <v>9</v>
      </c>
      <c r="J667" s="20" t="s">
        <v>114</v>
      </c>
      <c r="K667" s="24">
        <v>0.023067129629629632</v>
      </c>
    </row>
    <row r="668" spans="1:11" ht="12.75">
      <c r="A668" s="20">
        <v>659</v>
      </c>
      <c r="B668" s="20">
        <v>569</v>
      </c>
      <c r="C668" s="20" t="s">
        <v>755</v>
      </c>
      <c r="D668" s="21">
        <v>43</v>
      </c>
      <c r="E668" s="22" t="str">
        <f t="shared" si="21"/>
        <v>Veterano</v>
      </c>
      <c r="F668" s="23" t="str">
        <f t="shared" si="20"/>
        <v>B</v>
      </c>
      <c r="G668" s="21" t="s">
        <v>76</v>
      </c>
      <c r="H668" s="21">
        <v>75</v>
      </c>
      <c r="I668" s="21" t="s">
        <v>9</v>
      </c>
      <c r="J668" s="20" t="s">
        <v>54</v>
      </c>
      <c r="K668" s="24">
        <v>0.023078703703703702</v>
      </c>
    </row>
    <row r="669" spans="1:11" ht="12.75">
      <c r="A669" s="20">
        <v>660</v>
      </c>
      <c r="B669" s="20">
        <v>609</v>
      </c>
      <c r="C669" s="20" t="s">
        <v>756</v>
      </c>
      <c r="D669" s="21">
        <v>46</v>
      </c>
      <c r="E669" s="22" t="str">
        <f t="shared" si="21"/>
        <v>Veterano</v>
      </c>
      <c r="F669" s="23" t="str">
        <f t="shared" si="20"/>
        <v>C</v>
      </c>
      <c r="G669" s="21" t="s">
        <v>85</v>
      </c>
      <c r="H669" s="21">
        <v>47</v>
      </c>
      <c r="I669" s="21" t="s">
        <v>9</v>
      </c>
      <c r="J669" s="20" t="s">
        <v>757</v>
      </c>
      <c r="K669" s="24">
        <v>0.02309027777777778</v>
      </c>
    </row>
    <row r="670" spans="1:11" ht="12.75">
      <c r="A670" s="20">
        <v>661</v>
      </c>
      <c r="B670" s="20">
        <v>898</v>
      </c>
      <c r="C670" s="20" t="s">
        <v>758</v>
      </c>
      <c r="D670" s="21">
        <v>40</v>
      </c>
      <c r="E670" s="22" t="str">
        <f t="shared" si="21"/>
        <v>Veterano</v>
      </c>
      <c r="F670" s="23" t="str">
        <f t="shared" si="20"/>
        <v>B</v>
      </c>
      <c r="G670" s="21" t="s">
        <v>76</v>
      </c>
      <c r="H670" s="21">
        <v>76</v>
      </c>
      <c r="I670" s="21" t="s">
        <v>9</v>
      </c>
      <c r="J670" s="20" t="s">
        <v>377</v>
      </c>
      <c r="K670" s="24">
        <v>0.02310185185185185</v>
      </c>
    </row>
    <row r="671" spans="1:11" ht="12.75">
      <c r="A671" s="20">
        <v>662</v>
      </c>
      <c r="B671" s="20">
        <v>158</v>
      </c>
      <c r="C671" s="20" t="s">
        <v>759</v>
      </c>
      <c r="D671" s="21">
        <v>22</v>
      </c>
      <c r="E671" s="22" t="str">
        <f t="shared" si="21"/>
        <v>Sénior</v>
      </c>
      <c r="F671" s="23" t="str">
        <f t="shared" si="20"/>
        <v> </v>
      </c>
      <c r="G671" s="21" t="s">
        <v>8</v>
      </c>
      <c r="H671" s="21">
        <v>348</v>
      </c>
      <c r="I671" s="21" t="s">
        <v>9</v>
      </c>
      <c r="J671" s="20" t="s">
        <v>54</v>
      </c>
      <c r="K671" s="24">
        <v>0.02314814814814815</v>
      </c>
    </row>
    <row r="672" spans="1:11" ht="12.75">
      <c r="A672" s="20">
        <v>663</v>
      </c>
      <c r="B672" s="20">
        <v>960</v>
      </c>
      <c r="C672" s="20" t="s">
        <v>760</v>
      </c>
      <c r="D672" s="21">
        <v>24</v>
      </c>
      <c r="E672" s="22" t="str">
        <f t="shared" si="21"/>
        <v>Sénior</v>
      </c>
      <c r="F672" s="23" t="str">
        <f t="shared" si="20"/>
        <v> </v>
      </c>
      <c r="G672" s="21" t="s">
        <v>8</v>
      </c>
      <c r="H672" s="21">
        <v>349</v>
      </c>
      <c r="I672" s="21" t="s">
        <v>9</v>
      </c>
      <c r="J672" s="20" t="s">
        <v>710</v>
      </c>
      <c r="K672" s="24">
        <v>0.02314814814814815</v>
      </c>
    </row>
    <row r="673" spans="1:11" ht="12.75">
      <c r="A673" s="20">
        <v>664</v>
      </c>
      <c r="B673" s="20">
        <v>758</v>
      </c>
      <c r="C673" s="20" t="s">
        <v>761</v>
      </c>
      <c r="D673" s="21">
        <v>35</v>
      </c>
      <c r="E673" s="22" t="str">
        <f t="shared" si="21"/>
        <v>Veterano</v>
      </c>
      <c r="F673" s="23" t="str">
        <f t="shared" si="20"/>
        <v>A</v>
      </c>
      <c r="G673" s="21" t="s">
        <v>53</v>
      </c>
      <c r="H673" s="21">
        <v>80</v>
      </c>
      <c r="I673" s="21" t="s">
        <v>9</v>
      </c>
      <c r="J673" s="20" t="s">
        <v>54</v>
      </c>
      <c r="K673" s="24">
        <v>0.023171296296296297</v>
      </c>
    </row>
    <row r="674" spans="1:11" ht="12.75">
      <c r="A674" s="20">
        <v>665</v>
      </c>
      <c r="B674" s="20">
        <v>212</v>
      </c>
      <c r="C674" s="20" t="s">
        <v>762</v>
      </c>
      <c r="D674" s="21">
        <v>49</v>
      </c>
      <c r="E674" s="22" t="str">
        <f t="shared" si="21"/>
        <v>Veterano</v>
      </c>
      <c r="F674" s="23" t="str">
        <f t="shared" si="20"/>
        <v>C</v>
      </c>
      <c r="G674" s="21" t="s">
        <v>85</v>
      </c>
      <c r="H674" s="21">
        <v>48</v>
      </c>
      <c r="I674" s="21" t="s">
        <v>9</v>
      </c>
      <c r="J674" s="20" t="s">
        <v>539</v>
      </c>
      <c r="K674" s="24">
        <v>0.02318287037037037</v>
      </c>
    </row>
    <row r="675" spans="1:11" ht="12.75">
      <c r="A675" s="20">
        <v>666</v>
      </c>
      <c r="B675" s="20">
        <v>653</v>
      </c>
      <c r="C675" s="20" t="s">
        <v>763</v>
      </c>
      <c r="D675" s="21">
        <v>20</v>
      </c>
      <c r="E675" s="22" t="str">
        <f t="shared" si="21"/>
        <v>Sénior</v>
      </c>
      <c r="F675" s="23" t="str">
        <f t="shared" si="20"/>
        <v> </v>
      </c>
      <c r="G675" s="21" t="s">
        <v>8</v>
      </c>
      <c r="H675" s="21">
        <v>350</v>
      </c>
      <c r="I675" s="21" t="s">
        <v>9</v>
      </c>
      <c r="J675" s="20" t="s">
        <v>80</v>
      </c>
      <c r="K675" s="24">
        <v>0.02318287037037037</v>
      </c>
    </row>
    <row r="676" spans="1:11" ht="12.75">
      <c r="A676" s="20">
        <v>667</v>
      </c>
      <c r="B676" s="20">
        <v>978</v>
      </c>
      <c r="C676" s="20" t="s">
        <v>764</v>
      </c>
      <c r="D676" s="21">
        <v>18</v>
      </c>
      <c r="E676" s="22" t="str">
        <f t="shared" si="21"/>
        <v>Júnior</v>
      </c>
      <c r="F676" s="23" t="str">
        <f t="shared" si="20"/>
        <v> </v>
      </c>
      <c r="G676" s="21" t="s">
        <v>8</v>
      </c>
      <c r="H676" s="21">
        <v>351</v>
      </c>
      <c r="I676" s="21" t="s">
        <v>9</v>
      </c>
      <c r="J676" s="20" t="s">
        <v>332</v>
      </c>
      <c r="K676" s="24">
        <v>0.02318287037037037</v>
      </c>
    </row>
    <row r="677" spans="1:11" ht="12.75">
      <c r="A677" s="20">
        <v>668</v>
      </c>
      <c r="B677" s="20">
        <v>98</v>
      </c>
      <c r="C677" s="20" t="s">
        <v>765</v>
      </c>
      <c r="D677" s="21">
        <v>19</v>
      </c>
      <c r="E677" s="22" t="str">
        <f t="shared" si="21"/>
        <v>Sénior</v>
      </c>
      <c r="F677" s="23" t="str">
        <f t="shared" si="20"/>
        <v> </v>
      </c>
      <c r="G677" s="21" t="s">
        <v>8</v>
      </c>
      <c r="H677" s="21">
        <v>352</v>
      </c>
      <c r="I677" s="21" t="s">
        <v>9</v>
      </c>
      <c r="J677" s="20" t="s">
        <v>96</v>
      </c>
      <c r="K677" s="24">
        <v>0.023194444444444445</v>
      </c>
    </row>
    <row r="678" spans="1:11" ht="12.75">
      <c r="A678" s="20">
        <v>669</v>
      </c>
      <c r="B678" s="20">
        <v>125</v>
      </c>
      <c r="C678" s="20" t="s">
        <v>766</v>
      </c>
      <c r="D678" s="21">
        <v>27</v>
      </c>
      <c r="E678" s="22" t="str">
        <f t="shared" si="21"/>
        <v>Sénior</v>
      </c>
      <c r="F678" s="23" t="str">
        <f t="shared" si="20"/>
        <v> </v>
      </c>
      <c r="G678" s="21" t="s">
        <v>46</v>
      </c>
      <c r="H678" s="21">
        <v>62</v>
      </c>
      <c r="I678" s="21" t="s">
        <v>43</v>
      </c>
      <c r="J678" s="20" t="s">
        <v>96</v>
      </c>
      <c r="K678" s="24">
        <v>0.023194444444444445</v>
      </c>
    </row>
    <row r="679" spans="1:11" ht="12.75">
      <c r="A679" s="20">
        <v>670</v>
      </c>
      <c r="B679" s="20">
        <v>76</v>
      </c>
      <c r="C679" s="20" t="s">
        <v>767</v>
      </c>
      <c r="D679" s="21">
        <v>41</v>
      </c>
      <c r="E679" s="22" t="str">
        <f t="shared" si="21"/>
        <v>Veterano</v>
      </c>
      <c r="F679" s="23" t="str">
        <f t="shared" si="20"/>
        <v>B</v>
      </c>
      <c r="G679" s="21" t="s">
        <v>76</v>
      </c>
      <c r="H679" s="21">
        <v>77</v>
      </c>
      <c r="I679" s="21" t="s">
        <v>9</v>
      </c>
      <c r="J679" s="20" t="s">
        <v>54</v>
      </c>
      <c r="K679" s="24">
        <v>0.023217592592592592</v>
      </c>
    </row>
    <row r="680" spans="1:11" ht="12.75">
      <c r="A680" s="20">
        <v>671</v>
      </c>
      <c r="B680" s="20">
        <v>632</v>
      </c>
      <c r="C680" s="20" t="s">
        <v>768</v>
      </c>
      <c r="D680" s="21">
        <v>43</v>
      </c>
      <c r="E680" s="22" t="str">
        <f t="shared" si="21"/>
        <v>Veterano</v>
      </c>
      <c r="F680" s="23" t="str">
        <f t="shared" si="20"/>
        <v>B</v>
      </c>
      <c r="G680" s="21" t="s">
        <v>76</v>
      </c>
      <c r="H680" s="21">
        <v>78</v>
      </c>
      <c r="I680" s="21" t="s">
        <v>9</v>
      </c>
      <c r="J680" s="20" t="s">
        <v>80</v>
      </c>
      <c r="K680" s="24">
        <v>0.023217592592592592</v>
      </c>
    </row>
    <row r="681" spans="1:11" ht="12.75">
      <c r="A681" s="20">
        <v>672</v>
      </c>
      <c r="B681" s="20">
        <v>102</v>
      </c>
      <c r="C681" s="20" t="s">
        <v>769</v>
      </c>
      <c r="D681" s="21">
        <v>16</v>
      </c>
      <c r="E681" s="22" t="str">
        <f t="shared" si="21"/>
        <v>Juvenil</v>
      </c>
      <c r="F681" s="23" t="str">
        <f t="shared" si="20"/>
        <v> </v>
      </c>
      <c r="G681" s="21" t="s">
        <v>46</v>
      </c>
      <c r="H681" s="21">
        <v>63</v>
      </c>
      <c r="I681" s="21" t="s">
        <v>43</v>
      </c>
      <c r="J681" s="20" t="s">
        <v>107</v>
      </c>
      <c r="K681" s="24">
        <v>0.023229166666666665</v>
      </c>
    </row>
    <row r="682" spans="1:11" ht="12.75">
      <c r="A682" s="20">
        <v>673</v>
      </c>
      <c r="B682" s="20">
        <v>183</v>
      </c>
      <c r="C682" s="20" t="s">
        <v>770</v>
      </c>
      <c r="D682" s="21">
        <v>34</v>
      </c>
      <c r="E682" s="22" t="str">
        <f t="shared" si="21"/>
        <v>Sénior</v>
      </c>
      <c r="F682" s="23" t="str">
        <f t="shared" si="20"/>
        <v> </v>
      </c>
      <c r="G682" s="21" t="s">
        <v>46</v>
      </c>
      <c r="H682" s="21">
        <v>64</v>
      </c>
      <c r="I682" s="21" t="s">
        <v>43</v>
      </c>
      <c r="J682" s="20" t="s">
        <v>323</v>
      </c>
      <c r="K682" s="24">
        <v>0.023229166666666665</v>
      </c>
    </row>
    <row r="683" spans="1:11" ht="12.75">
      <c r="A683" s="20">
        <v>674</v>
      </c>
      <c r="B683" s="20">
        <v>850</v>
      </c>
      <c r="C683" s="20" t="s">
        <v>771</v>
      </c>
      <c r="D683" s="21">
        <v>32</v>
      </c>
      <c r="E683" s="22" t="str">
        <f t="shared" si="21"/>
        <v>Sénior</v>
      </c>
      <c r="F683" s="23" t="str">
        <f t="shared" si="20"/>
        <v> </v>
      </c>
      <c r="G683" s="21" t="s">
        <v>8</v>
      </c>
      <c r="H683" s="21">
        <v>353</v>
      </c>
      <c r="I683" s="21" t="s">
        <v>9</v>
      </c>
      <c r="J683" s="20" t="s">
        <v>114</v>
      </c>
      <c r="K683" s="24">
        <v>0.023229166666666665</v>
      </c>
    </row>
    <row r="684" spans="1:11" ht="12.75">
      <c r="A684" s="20">
        <v>675</v>
      </c>
      <c r="B684" s="20">
        <v>142</v>
      </c>
      <c r="C684" s="20" t="s">
        <v>772</v>
      </c>
      <c r="D684" s="21">
        <v>35</v>
      </c>
      <c r="E684" s="22" t="str">
        <f t="shared" si="21"/>
        <v>Veterano</v>
      </c>
      <c r="F684" s="23" t="str">
        <f t="shared" si="20"/>
        <v>A</v>
      </c>
      <c r="G684" s="21" t="s">
        <v>42</v>
      </c>
      <c r="H684" s="21">
        <v>12</v>
      </c>
      <c r="I684" s="21" t="s">
        <v>43</v>
      </c>
      <c r="J684" s="20" t="s">
        <v>54</v>
      </c>
      <c r="K684" s="24">
        <v>0.023240740740740742</v>
      </c>
    </row>
    <row r="685" spans="1:11" ht="12.75">
      <c r="A685" s="20">
        <v>676</v>
      </c>
      <c r="B685" s="20">
        <v>204</v>
      </c>
      <c r="C685" s="20" t="s">
        <v>773</v>
      </c>
      <c r="D685" s="21">
        <v>22</v>
      </c>
      <c r="E685" s="22" t="str">
        <f t="shared" si="21"/>
        <v>Sénior</v>
      </c>
      <c r="F685" s="23" t="str">
        <f t="shared" si="20"/>
        <v> </v>
      </c>
      <c r="G685" s="21" t="s">
        <v>46</v>
      </c>
      <c r="H685" s="21">
        <v>65</v>
      </c>
      <c r="I685" s="21" t="s">
        <v>43</v>
      </c>
      <c r="J685" s="20" t="s">
        <v>114</v>
      </c>
      <c r="K685" s="24">
        <v>0.023240740740740742</v>
      </c>
    </row>
    <row r="686" spans="1:11" ht="12.75">
      <c r="A686" s="20">
        <v>677</v>
      </c>
      <c r="B686" s="20">
        <v>455</v>
      </c>
      <c r="C686" s="20" t="s">
        <v>774</v>
      </c>
      <c r="D686" s="21">
        <v>27</v>
      </c>
      <c r="E686" s="22" t="str">
        <f t="shared" si="21"/>
        <v>Sénior</v>
      </c>
      <c r="F686" s="23" t="str">
        <f t="shared" si="20"/>
        <v> </v>
      </c>
      <c r="G686" s="21" t="s">
        <v>8</v>
      </c>
      <c r="H686" s="21">
        <v>354</v>
      </c>
      <c r="I686" s="21" t="s">
        <v>9</v>
      </c>
      <c r="J686" s="20" t="s">
        <v>270</v>
      </c>
      <c r="K686" s="24">
        <v>0.02326388888888889</v>
      </c>
    </row>
    <row r="687" spans="1:11" ht="12.75">
      <c r="A687" s="20">
        <v>678</v>
      </c>
      <c r="B687" s="20">
        <v>861</v>
      </c>
      <c r="C687" s="20" t="s">
        <v>187</v>
      </c>
      <c r="D687" s="21">
        <v>18</v>
      </c>
      <c r="E687" s="22" t="str">
        <f t="shared" si="21"/>
        <v>Júnior</v>
      </c>
      <c r="F687" s="23" t="str">
        <f t="shared" si="20"/>
        <v> </v>
      </c>
      <c r="G687" s="21" t="s">
        <v>8</v>
      </c>
      <c r="H687" s="21">
        <v>355</v>
      </c>
      <c r="I687" s="21" t="s">
        <v>9</v>
      </c>
      <c r="J687" s="20" t="s">
        <v>114</v>
      </c>
      <c r="K687" s="24">
        <v>0.023298611111111107</v>
      </c>
    </row>
    <row r="688" spans="1:11" ht="12.75">
      <c r="A688" s="20">
        <v>679</v>
      </c>
      <c r="B688" s="20">
        <v>763</v>
      </c>
      <c r="C688" s="20" t="s">
        <v>775</v>
      </c>
      <c r="D688" s="21">
        <v>32</v>
      </c>
      <c r="E688" s="22" t="str">
        <f t="shared" si="21"/>
        <v>Sénior</v>
      </c>
      <c r="F688" s="23" t="str">
        <f t="shared" si="20"/>
        <v> </v>
      </c>
      <c r="G688" s="21" t="s">
        <v>8</v>
      </c>
      <c r="H688" s="21">
        <v>356</v>
      </c>
      <c r="I688" s="21" t="s">
        <v>9</v>
      </c>
      <c r="J688" s="20" t="s">
        <v>418</v>
      </c>
      <c r="K688" s="24">
        <v>0.023310185185185187</v>
      </c>
    </row>
    <row r="689" spans="1:11" ht="12.75">
      <c r="A689" s="20">
        <v>680</v>
      </c>
      <c r="B689" s="20">
        <v>593</v>
      </c>
      <c r="C689" s="20" t="s">
        <v>776</v>
      </c>
      <c r="D689" s="21">
        <v>36</v>
      </c>
      <c r="E689" s="22" t="str">
        <f t="shared" si="21"/>
        <v>Veterano</v>
      </c>
      <c r="F689" s="23" t="str">
        <f t="shared" si="20"/>
        <v>A</v>
      </c>
      <c r="G689" s="21" t="s">
        <v>42</v>
      </c>
      <c r="H689" s="21">
        <v>13</v>
      </c>
      <c r="I689" s="21" t="s">
        <v>43</v>
      </c>
      <c r="J689" s="20" t="s">
        <v>485</v>
      </c>
      <c r="K689" s="24">
        <v>0.02332175925925926</v>
      </c>
    </row>
    <row r="690" spans="1:11" ht="12.75">
      <c r="A690" s="20">
        <v>681</v>
      </c>
      <c r="B690" s="20">
        <v>453</v>
      </c>
      <c r="C690" s="20" t="s">
        <v>777</v>
      </c>
      <c r="D690" s="21">
        <v>49</v>
      </c>
      <c r="E690" s="22" t="str">
        <f t="shared" si="21"/>
        <v>Veterano</v>
      </c>
      <c r="F690" s="23" t="str">
        <f t="shared" si="20"/>
        <v>C</v>
      </c>
      <c r="G690" s="21" t="s">
        <v>85</v>
      </c>
      <c r="H690" s="21">
        <v>49</v>
      </c>
      <c r="I690" s="21" t="s">
        <v>9</v>
      </c>
      <c r="J690" s="20" t="s">
        <v>270</v>
      </c>
      <c r="K690" s="24">
        <v>0.023333333333333334</v>
      </c>
    </row>
    <row r="691" spans="1:11" ht="12.75">
      <c r="A691" s="20">
        <v>682</v>
      </c>
      <c r="B691" s="20">
        <v>588</v>
      </c>
      <c r="C691" s="20" t="s">
        <v>778</v>
      </c>
      <c r="D691" s="21">
        <v>40</v>
      </c>
      <c r="E691" s="22" t="str">
        <f t="shared" si="21"/>
        <v>Veterano</v>
      </c>
      <c r="F691" s="23" t="str">
        <f t="shared" si="20"/>
        <v>B</v>
      </c>
      <c r="G691" s="21" t="s">
        <v>76</v>
      </c>
      <c r="H691" s="21">
        <v>79</v>
      </c>
      <c r="I691" s="21" t="s">
        <v>9</v>
      </c>
      <c r="J691" s="20" t="s">
        <v>689</v>
      </c>
      <c r="K691" s="24">
        <v>0.023344907407407408</v>
      </c>
    </row>
    <row r="692" spans="1:11" ht="12.75">
      <c r="A692" s="20">
        <v>683</v>
      </c>
      <c r="B692" s="20">
        <v>178</v>
      </c>
      <c r="C692" s="20" t="s">
        <v>779</v>
      </c>
      <c r="D692" s="21">
        <v>36</v>
      </c>
      <c r="E692" s="22" t="str">
        <f t="shared" si="21"/>
        <v>Veterano</v>
      </c>
      <c r="F692" s="23" t="str">
        <f t="shared" si="20"/>
        <v>A</v>
      </c>
      <c r="G692" s="21" t="s">
        <v>42</v>
      </c>
      <c r="H692" s="21">
        <v>14</v>
      </c>
      <c r="I692" s="21" t="s">
        <v>43</v>
      </c>
      <c r="J692" s="20" t="s">
        <v>323</v>
      </c>
      <c r="K692" s="24">
        <v>0.02337962962962963</v>
      </c>
    </row>
    <row r="693" spans="1:11" ht="12.75">
      <c r="A693" s="20">
        <v>684</v>
      </c>
      <c r="B693" s="20">
        <v>646</v>
      </c>
      <c r="C693" s="20" t="s">
        <v>780</v>
      </c>
      <c r="D693" s="21">
        <v>27</v>
      </c>
      <c r="E693" s="22" t="str">
        <f t="shared" si="21"/>
        <v>Sénior</v>
      </c>
      <c r="F693" s="23" t="str">
        <f t="shared" si="20"/>
        <v> </v>
      </c>
      <c r="G693" s="21" t="s">
        <v>8</v>
      </c>
      <c r="H693" s="21">
        <v>357</v>
      </c>
      <c r="I693" s="21" t="s">
        <v>9</v>
      </c>
      <c r="J693" s="20" t="s">
        <v>80</v>
      </c>
      <c r="K693" s="24">
        <v>0.02337962962962963</v>
      </c>
    </row>
    <row r="694" spans="1:11" ht="12.75">
      <c r="A694" s="20">
        <v>685</v>
      </c>
      <c r="B694" s="20">
        <v>235</v>
      </c>
      <c r="C694" s="20" t="s">
        <v>781</v>
      </c>
      <c r="D694" s="21">
        <v>16</v>
      </c>
      <c r="E694" s="22" t="str">
        <f t="shared" si="21"/>
        <v>Juvenil</v>
      </c>
      <c r="F694" s="23" t="str">
        <f t="shared" si="20"/>
        <v> </v>
      </c>
      <c r="G694" s="21" t="s">
        <v>8</v>
      </c>
      <c r="H694" s="21">
        <v>358</v>
      </c>
      <c r="I694" s="21" t="s">
        <v>9</v>
      </c>
      <c r="J694" s="20" t="s">
        <v>539</v>
      </c>
      <c r="K694" s="24">
        <v>0.02342592592592593</v>
      </c>
    </row>
    <row r="695" spans="1:11" ht="12.75">
      <c r="A695" s="20">
        <v>686</v>
      </c>
      <c r="B695" s="20">
        <v>823</v>
      </c>
      <c r="C695" s="20" t="s">
        <v>782</v>
      </c>
      <c r="D695" s="21">
        <v>49</v>
      </c>
      <c r="E695" s="22" t="str">
        <f t="shared" si="21"/>
        <v>Veterano</v>
      </c>
      <c r="F695" s="23" t="str">
        <f t="shared" si="20"/>
        <v>C</v>
      </c>
      <c r="G695" s="21" t="s">
        <v>85</v>
      </c>
      <c r="H695" s="21">
        <v>50</v>
      </c>
      <c r="I695" s="21" t="s">
        <v>9</v>
      </c>
      <c r="J695" s="20" t="s">
        <v>114</v>
      </c>
      <c r="K695" s="24">
        <v>0.0234375</v>
      </c>
    </row>
    <row r="696" spans="1:11" ht="12.75">
      <c r="A696" s="20">
        <v>687</v>
      </c>
      <c r="B696" s="20">
        <v>819</v>
      </c>
      <c r="C696" s="20" t="s">
        <v>783</v>
      </c>
      <c r="D696" s="21">
        <v>18</v>
      </c>
      <c r="E696" s="22" t="str">
        <f t="shared" si="21"/>
        <v>Júnior</v>
      </c>
      <c r="F696" s="23" t="str">
        <f t="shared" si="20"/>
        <v> </v>
      </c>
      <c r="G696" s="21" t="s">
        <v>8</v>
      </c>
      <c r="H696" s="21">
        <v>359</v>
      </c>
      <c r="I696" s="21" t="s">
        <v>9</v>
      </c>
      <c r="J696" s="20" t="s">
        <v>114</v>
      </c>
      <c r="K696" s="24">
        <v>0.023460648148148147</v>
      </c>
    </row>
    <row r="697" spans="1:11" ht="12.75">
      <c r="A697" s="20">
        <v>688</v>
      </c>
      <c r="B697" s="20">
        <v>60</v>
      </c>
      <c r="C697" s="20" t="s">
        <v>784</v>
      </c>
      <c r="D697" s="21">
        <v>51</v>
      </c>
      <c r="E697" s="22" t="str">
        <f t="shared" si="21"/>
        <v>Veterano</v>
      </c>
      <c r="F697" s="23" t="str">
        <f t="shared" si="20"/>
        <v>D</v>
      </c>
      <c r="G697" s="21" t="s">
        <v>169</v>
      </c>
      <c r="H697" s="21">
        <v>26</v>
      </c>
      <c r="I697" s="21" t="s">
        <v>9</v>
      </c>
      <c r="J697" s="20" t="s">
        <v>54</v>
      </c>
      <c r="K697" s="24">
        <v>0.023472222222222217</v>
      </c>
    </row>
    <row r="698" spans="1:11" ht="12.75">
      <c r="A698" s="20">
        <v>689</v>
      </c>
      <c r="B698" s="20">
        <v>515</v>
      </c>
      <c r="C698" s="20" t="s">
        <v>785</v>
      </c>
      <c r="D698" s="21">
        <v>40</v>
      </c>
      <c r="E698" s="22" t="str">
        <f t="shared" si="21"/>
        <v>Veterano</v>
      </c>
      <c r="F698" s="23" t="str">
        <f t="shared" si="20"/>
        <v>B</v>
      </c>
      <c r="G698" s="21" t="s">
        <v>76</v>
      </c>
      <c r="H698" s="21">
        <v>80</v>
      </c>
      <c r="I698" s="21" t="s">
        <v>9</v>
      </c>
      <c r="J698" s="20" t="s">
        <v>54</v>
      </c>
      <c r="K698" s="24">
        <v>0.023472222222222217</v>
      </c>
    </row>
    <row r="699" spans="1:11" ht="12.75">
      <c r="A699" s="20">
        <v>690</v>
      </c>
      <c r="B699" s="20">
        <v>590</v>
      </c>
      <c r="C699" s="20" t="s">
        <v>786</v>
      </c>
      <c r="D699" s="21">
        <v>38</v>
      </c>
      <c r="E699" s="22" t="str">
        <f t="shared" si="21"/>
        <v>Veterano</v>
      </c>
      <c r="F699" s="23" t="str">
        <f t="shared" si="20"/>
        <v>A</v>
      </c>
      <c r="G699" s="21" t="s">
        <v>53</v>
      </c>
      <c r="H699" s="21">
        <v>81</v>
      </c>
      <c r="I699" s="21" t="s">
        <v>9</v>
      </c>
      <c r="J699" s="20" t="s">
        <v>689</v>
      </c>
      <c r="K699" s="24">
        <v>0.023472222222222217</v>
      </c>
    </row>
    <row r="700" spans="1:11" ht="12.75">
      <c r="A700" s="20">
        <v>691</v>
      </c>
      <c r="B700" s="20">
        <v>903</v>
      </c>
      <c r="C700" s="20" t="s">
        <v>787</v>
      </c>
      <c r="D700" s="21">
        <v>50</v>
      </c>
      <c r="E700" s="22" t="str">
        <f t="shared" si="21"/>
        <v>Veterano</v>
      </c>
      <c r="F700" s="23" t="str">
        <f t="shared" si="20"/>
        <v>D</v>
      </c>
      <c r="G700" s="21" t="s">
        <v>169</v>
      </c>
      <c r="H700" s="21">
        <v>27</v>
      </c>
      <c r="I700" s="21" t="s">
        <v>9</v>
      </c>
      <c r="J700" s="20" t="s">
        <v>377</v>
      </c>
      <c r="K700" s="24">
        <v>0.023483796296296298</v>
      </c>
    </row>
    <row r="701" spans="1:11" ht="12.75">
      <c r="A701" s="20">
        <v>692</v>
      </c>
      <c r="B701" s="20">
        <v>883</v>
      </c>
      <c r="C701" s="20" t="s">
        <v>788</v>
      </c>
      <c r="D701" s="21">
        <v>35</v>
      </c>
      <c r="E701" s="22" t="str">
        <f t="shared" si="21"/>
        <v>Veterano</v>
      </c>
      <c r="F701" s="23" t="str">
        <f t="shared" si="20"/>
        <v>A</v>
      </c>
      <c r="G701" s="21" t="s">
        <v>53</v>
      </c>
      <c r="H701" s="21">
        <v>82</v>
      </c>
      <c r="I701" s="21" t="s">
        <v>9</v>
      </c>
      <c r="J701" s="20" t="s">
        <v>485</v>
      </c>
      <c r="K701" s="24">
        <v>0.02349537037037037</v>
      </c>
    </row>
    <row r="702" spans="1:11" ht="12.75">
      <c r="A702" s="20">
        <v>693</v>
      </c>
      <c r="B702" s="20">
        <v>953</v>
      </c>
      <c r="C702" s="20" t="s">
        <v>789</v>
      </c>
      <c r="D702" s="21">
        <v>22</v>
      </c>
      <c r="E702" s="22" t="str">
        <f t="shared" si="21"/>
        <v>Sénior</v>
      </c>
      <c r="F702" s="23" t="str">
        <f t="shared" si="20"/>
        <v> </v>
      </c>
      <c r="G702" s="21" t="s">
        <v>46</v>
      </c>
      <c r="H702" s="21">
        <v>66</v>
      </c>
      <c r="I702" s="21" t="s">
        <v>43</v>
      </c>
      <c r="J702" s="20" t="s">
        <v>723</v>
      </c>
      <c r="K702" s="24">
        <v>0.02351851851851852</v>
      </c>
    </row>
    <row r="703" spans="1:11" ht="12.75">
      <c r="A703" s="20">
        <v>694</v>
      </c>
      <c r="B703" s="20">
        <v>32</v>
      </c>
      <c r="C703" s="20" t="s">
        <v>790</v>
      </c>
      <c r="D703" s="21">
        <v>26</v>
      </c>
      <c r="E703" s="22" t="str">
        <f t="shared" si="21"/>
        <v>Sénior</v>
      </c>
      <c r="F703" s="23" t="str">
        <f t="shared" si="20"/>
        <v> </v>
      </c>
      <c r="G703" s="21" t="s">
        <v>8</v>
      </c>
      <c r="H703" s="21">
        <v>360</v>
      </c>
      <c r="I703" s="21" t="s">
        <v>9</v>
      </c>
      <c r="J703" s="20" t="s">
        <v>377</v>
      </c>
      <c r="K703" s="24">
        <v>0.023530092592592592</v>
      </c>
    </row>
    <row r="704" spans="1:11" ht="12.75">
      <c r="A704" s="20">
        <v>695</v>
      </c>
      <c r="B704" s="20">
        <v>954</v>
      </c>
      <c r="C704" s="20" t="s">
        <v>791</v>
      </c>
      <c r="D704" s="21">
        <v>21</v>
      </c>
      <c r="E704" s="22" t="str">
        <f t="shared" si="21"/>
        <v>Sénior</v>
      </c>
      <c r="F704" s="23" t="str">
        <f t="shared" si="20"/>
        <v> </v>
      </c>
      <c r="G704" s="21" t="s">
        <v>46</v>
      </c>
      <c r="H704" s="21">
        <v>67</v>
      </c>
      <c r="I704" s="21" t="s">
        <v>43</v>
      </c>
      <c r="J704" s="20" t="s">
        <v>723</v>
      </c>
      <c r="K704" s="24">
        <v>0.023530092592592592</v>
      </c>
    </row>
    <row r="705" spans="1:11" ht="12.75">
      <c r="A705" s="20">
        <v>696</v>
      </c>
      <c r="B705" s="20">
        <v>227</v>
      </c>
      <c r="C705" s="20" t="s">
        <v>792</v>
      </c>
      <c r="D705" s="21">
        <v>28</v>
      </c>
      <c r="E705" s="22" t="str">
        <f t="shared" si="21"/>
        <v>Sénior</v>
      </c>
      <c r="F705" s="23" t="str">
        <f t="shared" si="20"/>
        <v> </v>
      </c>
      <c r="G705" s="21" t="s">
        <v>46</v>
      </c>
      <c r="H705" s="21">
        <v>68</v>
      </c>
      <c r="I705" s="21" t="s">
        <v>43</v>
      </c>
      <c r="J705" s="20" t="s">
        <v>54</v>
      </c>
      <c r="K705" s="24">
        <v>0.023576388888888893</v>
      </c>
    </row>
    <row r="706" spans="1:11" ht="12.75">
      <c r="A706" s="20">
        <v>697</v>
      </c>
      <c r="B706" s="20">
        <v>565</v>
      </c>
      <c r="C706" s="20" t="s">
        <v>793</v>
      </c>
      <c r="D706" s="21">
        <v>41</v>
      </c>
      <c r="E706" s="22" t="str">
        <f t="shared" si="21"/>
        <v>Veterano</v>
      </c>
      <c r="F706" s="23" t="str">
        <f t="shared" si="20"/>
        <v>B</v>
      </c>
      <c r="G706" s="21" t="s">
        <v>42</v>
      </c>
      <c r="H706" s="21">
        <v>15</v>
      </c>
      <c r="I706" s="21" t="s">
        <v>43</v>
      </c>
      <c r="J706" s="20" t="s">
        <v>54</v>
      </c>
      <c r="K706" s="24">
        <v>0.023576388888888893</v>
      </c>
    </row>
    <row r="707" spans="1:11" ht="12.75">
      <c r="A707" s="20">
        <v>698</v>
      </c>
      <c r="B707" s="20">
        <v>661</v>
      </c>
      <c r="C707" s="20" t="s">
        <v>794</v>
      </c>
      <c r="D707" s="21">
        <v>18</v>
      </c>
      <c r="E707" s="22" t="str">
        <f t="shared" si="21"/>
        <v>Júnior</v>
      </c>
      <c r="F707" s="23" t="str">
        <f t="shared" si="20"/>
        <v> </v>
      </c>
      <c r="G707" s="21" t="s">
        <v>8</v>
      </c>
      <c r="H707" s="21">
        <v>361</v>
      </c>
      <c r="I707" s="21" t="s">
        <v>9</v>
      </c>
      <c r="J707" s="20" t="s">
        <v>80</v>
      </c>
      <c r="K707" s="24">
        <v>0.023576388888888893</v>
      </c>
    </row>
    <row r="708" spans="1:11" ht="12.75">
      <c r="A708" s="20">
        <v>699</v>
      </c>
      <c r="B708" s="20">
        <v>33</v>
      </c>
      <c r="C708" s="20" t="s">
        <v>795</v>
      </c>
      <c r="D708" s="21">
        <v>27</v>
      </c>
      <c r="E708" s="22" t="str">
        <f t="shared" si="21"/>
        <v>Sénior</v>
      </c>
      <c r="F708" s="23" t="str">
        <f t="shared" si="20"/>
        <v> </v>
      </c>
      <c r="G708" s="21" t="s">
        <v>8</v>
      </c>
      <c r="H708" s="21">
        <v>362</v>
      </c>
      <c r="I708" s="21" t="s">
        <v>9</v>
      </c>
      <c r="J708" s="20" t="s">
        <v>377</v>
      </c>
      <c r="K708" s="24">
        <v>0.023680555555555555</v>
      </c>
    </row>
    <row r="709" spans="1:11" ht="12.75">
      <c r="A709" s="20">
        <v>700</v>
      </c>
      <c r="B709" s="20">
        <v>849</v>
      </c>
      <c r="C709" s="20" t="s">
        <v>796</v>
      </c>
      <c r="D709" s="21">
        <v>25</v>
      </c>
      <c r="E709" s="22" t="str">
        <f t="shared" si="21"/>
        <v>Sénior</v>
      </c>
      <c r="F709" s="23" t="str">
        <f t="shared" si="20"/>
        <v> </v>
      </c>
      <c r="G709" s="21" t="s">
        <v>8</v>
      </c>
      <c r="H709" s="21">
        <v>363</v>
      </c>
      <c r="I709" s="21" t="s">
        <v>9</v>
      </c>
      <c r="J709" s="20" t="s">
        <v>114</v>
      </c>
      <c r="K709" s="24">
        <v>0.02372685185185185</v>
      </c>
    </row>
    <row r="710" spans="1:11" ht="12.75">
      <c r="A710" s="20">
        <v>701</v>
      </c>
      <c r="B710" s="20">
        <v>940</v>
      </c>
      <c r="C710" s="20" t="s">
        <v>541</v>
      </c>
      <c r="D710" s="21">
        <v>17</v>
      </c>
      <c r="E710" s="22" t="str">
        <f t="shared" si="21"/>
        <v>Júnior</v>
      </c>
      <c r="F710" s="23" t="str">
        <f t="shared" si="20"/>
        <v> </v>
      </c>
      <c r="G710" s="21" t="s">
        <v>8</v>
      </c>
      <c r="H710" s="21">
        <v>364</v>
      </c>
      <c r="I710" s="21" t="s">
        <v>9</v>
      </c>
      <c r="J710" s="20" t="s">
        <v>54</v>
      </c>
      <c r="K710" s="24">
        <v>0.023738425925925923</v>
      </c>
    </row>
    <row r="711" spans="1:11" ht="12.75">
      <c r="A711" s="20">
        <v>702</v>
      </c>
      <c r="B711" s="20">
        <v>499</v>
      </c>
      <c r="C711" s="20" t="s">
        <v>797</v>
      </c>
      <c r="D711" s="21">
        <v>28</v>
      </c>
      <c r="E711" s="22" t="str">
        <f t="shared" si="21"/>
        <v>Sénior</v>
      </c>
      <c r="F711" s="23" t="str">
        <f t="shared" si="20"/>
        <v> </v>
      </c>
      <c r="G711" s="21" t="s">
        <v>8</v>
      </c>
      <c r="H711" s="21">
        <v>365</v>
      </c>
      <c r="I711" s="21" t="s">
        <v>9</v>
      </c>
      <c r="J711" s="20" t="s">
        <v>54</v>
      </c>
      <c r="K711" s="24">
        <v>0.023807870370370368</v>
      </c>
    </row>
    <row r="712" spans="1:11" ht="12.75">
      <c r="A712" s="20">
        <v>703</v>
      </c>
      <c r="B712" s="20">
        <v>551</v>
      </c>
      <c r="C712" s="20" t="s">
        <v>798</v>
      </c>
      <c r="D712" s="21">
        <v>22</v>
      </c>
      <c r="E712" s="22" t="str">
        <f t="shared" si="21"/>
        <v>Sénior</v>
      </c>
      <c r="F712" s="23" t="str">
        <f t="shared" si="20"/>
        <v> </v>
      </c>
      <c r="G712" s="21" t="s">
        <v>8</v>
      </c>
      <c r="H712" s="21">
        <v>366</v>
      </c>
      <c r="I712" s="21" t="s">
        <v>9</v>
      </c>
      <c r="J712" s="20" t="s">
        <v>54</v>
      </c>
      <c r="K712" s="24">
        <v>0.023807870370370368</v>
      </c>
    </row>
    <row r="713" spans="1:11" ht="12.75">
      <c r="A713" s="20">
        <v>704</v>
      </c>
      <c r="B713" s="20">
        <v>53</v>
      </c>
      <c r="C713" s="20" t="s">
        <v>799</v>
      </c>
      <c r="D713" s="21">
        <v>16</v>
      </c>
      <c r="E713" s="22" t="str">
        <f t="shared" si="21"/>
        <v>Juvenil</v>
      </c>
      <c r="F713" s="23" t="str">
        <f t="shared" si="20"/>
        <v> </v>
      </c>
      <c r="G713" s="21" t="s">
        <v>8</v>
      </c>
      <c r="H713" s="21">
        <v>367</v>
      </c>
      <c r="I713" s="21" t="s">
        <v>9</v>
      </c>
      <c r="J713" s="20" t="s">
        <v>327</v>
      </c>
      <c r="K713" s="24">
        <v>0.023854166666666666</v>
      </c>
    </row>
    <row r="714" spans="1:11" ht="12.75">
      <c r="A714" s="20">
        <v>705</v>
      </c>
      <c r="B714" s="20">
        <v>277</v>
      </c>
      <c r="C714" s="20" t="s">
        <v>800</v>
      </c>
      <c r="D714" s="21">
        <v>19</v>
      </c>
      <c r="E714" s="22" t="str">
        <f t="shared" si="21"/>
        <v>Sénior</v>
      </c>
      <c r="F714" s="23" t="str">
        <f aca="true" t="shared" si="22" ref="F714:F777">IF(AND(D714&gt;=35,D714&lt;=39),"A",IF(AND(D714&gt;=40,D714&lt;=44),"B",IF(AND(D714&gt;=45,D714&lt;=49),"C",IF(AND(D714&gt;=50,D714&lt;=54),"D",IF(AND(D714&gt;=55,D714&lt;=59),"E",IF(AND(D714&gt;=60,D714&lt;=64),"F",IF(AND(D714&gt;=65,D714&lt;=69),"G"," ")))))))</f>
        <v> </v>
      </c>
      <c r="G714" s="21" t="s">
        <v>8</v>
      </c>
      <c r="H714" s="21">
        <v>368</v>
      </c>
      <c r="I714" s="21" t="s">
        <v>9</v>
      </c>
      <c r="J714" s="20" t="s">
        <v>54</v>
      </c>
      <c r="K714" s="24">
        <v>0.023877314814814813</v>
      </c>
    </row>
    <row r="715" spans="1:11" ht="12.75">
      <c r="A715" s="20">
        <v>706</v>
      </c>
      <c r="B715" s="20">
        <v>47</v>
      </c>
      <c r="C715" s="20" t="s">
        <v>801</v>
      </c>
      <c r="D715" s="21">
        <v>17</v>
      </c>
      <c r="E715" s="22" t="str">
        <f aca="true" t="shared" si="23" ref="E715:E778">IF(AND(D715&gt;=35),"Veterano",IF(AND(D715&gt;=19,D715&lt;=34),"Sénior",IF(AND(D715&gt;=17,D715&lt;=18),"Júnior",IF(AND(D715=16),"Juvenil",IF(AND(D715&lt;16),"Não permitido"," ")))))</f>
        <v>Júnior</v>
      </c>
      <c r="F715" s="23" t="str">
        <f t="shared" si="22"/>
        <v> </v>
      </c>
      <c r="G715" s="21" t="s">
        <v>8</v>
      </c>
      <c r="H715" s="21">
        <v>369</v>
      </c>
      <c r="I715" s="21" t="s">
        <v>9</v>
      </c>
      <c r="J715" s="20" t="s">
        <v>327</v>
      </c>
      <c r="K715" s="24">
        <v>0.02390046296296296</v>
      </c>
    </row>
    <row r="716" spans="1:11" ht="12.75">
      <c r="A716" s="20">
        <v>707</v>
      </c>
      <c r="B716" s="20">
        <v>185</v>
      </c>
      <c r="C716" s="20" t="s">
        <v>802</v>
      </c>
      <c r="D716" s="21">
        <v>36</v>
      </c>
      <c r="E716" s="22" t="str">
        <f t="shared" si="23"/>
        <v>Veterano</v>
      </c>
      <c r="F716" s="23" t="str">
        <f t="shared" si="22"/>
        <v>A</v>
      </c>
      <c r="G716" s="21" t="s">
        <v>42</v>
      </c>
      <c r="H716" s="21">
        <v>16</v>
      </c>
      <c r="I716" s="21" t="s">
        <v>43</v>
      </c>
      <c r="J716" s="20" t="s">
        <v>323</v>
      </c>
      <c r="K716" s="24">
        <v>0.02390046296296296</v>
      </c>
    </row>
    <row r="717" spans="1:11" ht="12.75">
      <c r="A717" s="20">
        <v>708</v>
      </c>
      <c r="B717" s="20">
        <v>668</v>
      </c>
      <c r="C717" s="20" t="s">
        <v>803</v>
      </c>
      <c r="D717" s="21">
        <v>29</v>
      </c>
      <c r="E717" s="22" t="str">
        <f t="shared" si="23"/>
        <v>Sénior</v>
      </c>
      <c r="F717" s="23" t="str">
        <f t="shared" si="22"/>
        <v> </v>
      </c>
      <c r="G717" s="21" t="s">
        <v>8</v>
      </c>
      <c r="H717" s="21">
        <v>370</v>
      </c>
      <c r="I717" s="21" t="s">
        <v>9</v>
      </c>
      <c r="J717" s="20" t="s">
        <v>323</v>
      </c>
      <c r="K717" s="24">
        <v>0.02390046296296296</v>
      </c>
    </row>
    <row r="718" spans="1:11" ht="12.75">
      <c r="A718" s="20">
        <v>709</v>
      </c>
      <c r="B718" s="20">
        <v>270</v>
      </c>
      <c r="C718" s="20" t="s">
        <v>804</v>
      </c>
      <c r="D718" s="21">
        <v>33</v>
      </c>
      <c r="E718" s="22" t="str">
        <f t="shared" si="23"/>
        <v>Sénior</v>
      </c>
      <c r="F718" s="23" t="str">
        <f t="shared" si="22"/>
        <v> </v>
      </c>
      <c r="G718" s="21" t="s">
        <v>8</v>
      </c>
      <c r="H718" s="21">
        <v>371</v>
      </c>
      <c r="I718" s="21" t="s">
        <v>9</v>
      </c>
      <c r="J718" s="20" t="s">
        <v>71</v>
      </c>
      <c r="K718" s="24">
        <v>0.023935185185185184</v>
      </c>
    </row>
    <row r="719" spans="1:11" ht="12.75">
      <c r="A719" s="20">
        <v>710</v>
      </c>
      <c r="B719" s="20">
        <v>938</v>
      </c>
      <c r="C719" s="20" t="s">
        <v>805</v>
      </c>
      <c r="D719" s="21">
        <v>20</v>
      </c>
      <c r="E719" s="22" t="str">
        <f t="shared" si="23"/>
        <v>Sénior</v>
      </c>
      <c r="F719" s="23" t="str">
        <f t="shared" si="22"/>
        <v> </v>
      </c>
      <c r="G719" s="21" t="s">
        <v>8</v>
      </c>
      <c r="H719" s="21">
        <v>372</v>
      </c>
      <c r="I719" s="21" t="s">
        <v>9</v>
      </c>
      <c r="J719" s="20" t="s">
        <v>54</v>
      </c>
      <c r="K719" s="24">
        <v>0.02394675925925926</v>
      </c>
    </row>
    <row r="720" spans="1:11" ht="12.75">
      <c r="A720" s="20">
        <v>711</v>
      </c>
      <c r="B720" s="20">
        <v>914</v>
      </c>
      <c r="C720" s="20" t="s">
        <v>806</v>
      </c>
      <c r="D720" s="21">
        <v>66</v>
      </c>
      <c r="E720" s="22" t="str">
        <f t="shared" si="23"/>
        <v>Veterano</v>
      </c>
      <c r="F720" s="23" t="str">
        <f t="shared" si="22"/>
        <v>G</v>
      </c>
      <c r="G720" s="21" t="s">
        <v>679</v>
      </c>
      <c r="H720" s="21">
        <v>2</v>
      </c>
      <c r="I720" s="21" t="s">
        <v>9</v>
      </c>
      <c r="J720" s="20" t="s">
        <v>114</v>
      </c>
      <c r="K720" s="24">
        <v>0.02395833333333333</v>
      </c>
    </row>
    <row r="721" spans="1:11" ht="12.75">
      <c r="A721" s="20">
        <v>712</v>
      </c>
      <c r="B721" s="20">
        <v>50</v>
      </c>
      <c r="C721" s="20" t="s">
        <v>807</v>
      </c>
      <c r="D721" s="21">
        <v>16</v>
      </c>
      <c r="E721" s="22" t="str">
        <f t="shared" si="23"/>
        <v>Juvenil</v>
      </c>
      <c r="F721" s="23" t="str">
        <f t="shared" si="22"/>
        <v> </v>
      </c>
      <c r="G721" s="21" t="s">
        <v>8</v>
      </c>
      <c r="H721" s="21">
        <v>373</v>
      </c>
      <c r="I721" s="21" t="s">
        <v>9</v>
      </c>
      <c r="J721" s="20" t="s">
        <v>327</v>
      </c>
      <c r="K721" s="24">
        <v>0.02400462962962963</v>
      </c>
    </row>
    <row r="722" spans="1:11" ht="12.75">
      <c r="A722" s="20">
        <v>713</v>
      </c>
      <c r="B722" s="20">
        <v>54</v>
      </c>
      <c r="C722" s="20" t="s">
        <v>808</v>
      </c>
      <c r="D722" s="21">
        <v>16</v>
      </c>
      <c r="E722" s="22" t="str">
        <f t="shared" si="23"/>
        <v>Juvenil</v>
      </c>
      <c r="F722" s="23" t="str">
        <f t="shared" si="22"/>
        <v> </v>
      </c>
      <c r="G722" s="21" t="s">
        <v>46</v>
      </c>
      <c r="H722" s="21">
        <v>69</v>
      </c>
      <c r="I722" s="21" t="s">
        <v>43</v>
      </c>
      <c r="J722" s="20" t="s">
        <v>327</v>
      </c>
      <c r="K722" s="24">
        <v>0.02400462962962963</v>
      </c>
    </row>
    <row r="723" spans="1:11" ht="12.75">
      <c r="A723" s="20">
        <v>714</v>
      </c>
      <c r="B723" s="20">
        <v>860</v>
      </c>
      <c r="C723" s="20" t="s">
        <v>809</v>
      </c>
      <c r="D723" s="21">
        <v>31</v>
      </c>
      <c r="E723" s="22" t="str">
        <f t="shared" si="23"/>
        <v>Sénior</v>
      </c>
      <c r="F723" s="23" t="str">
        <f t="shared" si="22"/>
        <v> </v>
      </c>
      <c r="G723" s="21" t="s">
        <v>8</v>
      </c>
      <c r="H723" s="21">
        <v>374</v>
      </c>
      <c r="I723" s="21" t="s">
        <v>9</v>
      </c>
      <c r="J723" s="20" t="s">
        <v>114</v>
      </c>
      <c r="K723" s="24">
        <v>0.02400462962962963</v>
      </c>
    </row>
    <row r="724" spans="1:11" ht="12.75">
      <c r="A724" s="20">
        <v>715</v>
      </c>
      <c r="B724" s="20">
        <v>299</v>
      </c>
      <c r="C724" s="20" t="s">
        <v>810</v>
      </c>
      <c r="D724" s="21">
        <v>34</v>
      </c>
      <c r="E724" s="22" t="str">
        <f t="shared" si="23"/>
        <v>Sénior</v>
      </c>
      <c r="F724" s="23" t="str">
        <f t="shared" si="22"/>
        <v> </v>
      </c>
      <c r="G724" s="21" t="s">
        <v>8</v>
      </c>
      <c r="H724" s="21">
        <v>375</v>
      </c>
      <c r="I724" s="21" t="s">
        <v>9</v>
      </c>
      <c r="J724" s="20" t="s">
        <v>329</v>
      </c>
      <c r="K724" s="24">
        <v>0.024016203703703706</v>
      </c>
    </row>
    <row r="725" spans="1:11" ht="12.75">
      <c r="A725" s="20">
        <v>716</v>
      </c>
      <c r="B725" s="20">
        <v>510</v>
      </c>
      <c r="C725" s="20" t="s">
        <v>811</v>
      </c>
      <c r="D725" s="21">
        <v>41</v>
      </c>
      <c r="E725" s="22" t="str">
        <f t="shared" si="23"/>
        <v>Veterano</v>
      </c>
      <c r="F725" s="23" t="str">
        <f t="shared" si="22"/>
        <v>B</v>
      </c>
      <c r="G725" s="21" t="s">
        <v>76</v>
      </c>
      <c r="H725" s="21">
        <v>81</v>
      </c>
      <c r="I725" s="21" t="s">
        <v>9</v>
      </c>
      <c r="J725" s="20" t="s">
        <v>54</v>
      </c>
      <c r="K725" s="24">
        <v>0.024016203703703706</v>
      </c>
    </row>
    <row r="726" spans="1:11" ht="12.75">
      <c r="A726" s="20">
        <v>717</v>
      </c>
      <c r="B726" s="20">
        <v>747</v>
      </c>
      <c r="C726" s="20" t="s">
        <v>812</v>
      </c>
      <c r="D726" s="21">
        <v>16</v>
      </c>
      <c r="E726" s="22" t="str">
        <f t="shared" si="23"/>
        <v>Juvenil</v>
      </c>
      <c r="F726" s="23" t="str">
        <f t="shared" si="22"/>
        <v> </v>
      </c>
      <c r="G726" s="21" t="s">
        <v>8</v>
      </c>
      <c r="H726" s="21">
        <v>376</v>
      </c>
      <c r="I726" s="21" t="s">
        <v>9</v>
      </c>
      <c r="J726" s="20" t="s">
        <v>54</v>
      </c>
      <c r="K726" s="24">
        <v>0.024016203703703706</v>
      </c>
    </row>
    <row r="727" spans="1:11" ht="12.75">
      <c r="A727" s="20">
        <v>718</v>
      </c>
      <c r="B727" s="20">
        <v>771</v>
      </c>
      <c r="C727" s="20" t="s">
        <v>813</v>
      </c>
      <c r="D727" s="21">
        <v>21</v>
      </c>
      <c r="E727" s="22" t="str">
        <f t="shared" si="23"/>
        <v>Sénior</v>
      </c>
      <c r="F727" s="23" t="str">
        <f t="shared" si="22"/>
        <v> </v>
      </c>
      <c r="G727" s="21" t="s">
        <v>8</v>
      </c>
      <c r="H727" s="21">
        <v>377</v>
      </c>
      <c r="I727" s="21" t="s">
        <v>9</v>
      </c>
      <c r="J727" s="20" t="s">
        <v>114</v>
      </c>
      <c r="K727" s="24">
        <v>0.024016203703703706</v>
      </c>
    </row>
    <row r="728" spans="1:11" ht="12.75">
      <c r="A728" s="20">
        <v>719</v>
      </c>
      <c r="B728" s="20">
        <v>74</v>
      </c>
      <c r="C728" s="20" t="s">
        <v>366</v>
      </c>
      <c r="D728" s="21">
        <v>16</v>
      </c>
      <c r="E728" s="22" t="str">
        <f t="shared" si="23"/>
        <v>Juvenil</v>
      </c>
      <c r="F728" s="23" t="str">
        <f t="shared" si="22"/>
        <v> </v>
      </c>
      <c r="G728" s="21" t="s">
        <v>8</v>
      </c>
      <c r="H728" s="21">
        <v>378</v>
      </c>
      <c r="I728" s="21" t="s">
        <v>9</v>
      </c>
      <c r="J728" s="20" t="s">
        <v>54</v>
      </c>
      <c r="K728" s="24">
        <v>0.024027777777777776</v>
      </c>
    </row>
    <row r="729" spans="1:11" ht="12.75">
      <c r="A729" s="20">
        <v>720</v>
      </c>
      <c r="B729" s="20">
        <v>745</v>
      </c>
      <c r="C729" s="20" t="s">
        <v>171</v>
      </c>
      <c r="D729" s="21">
        <v>16</v>
      </c>
      <c r="E729" s="22" t="str">
        <f t="shared" si="23"/>
        <v>Juvenil</v>
      </c>
      <c r="F729" s="23" t="str">
        <f t="shared" si="22"/>
        <v> </v>
      </c>
      <c r="G729" s="21" t="s">
        <v>8</v>
      </c>
      <c r="H729" s="21">
        <v>379</v>
      </c>
      <c r="I729" s="21" t="s">
        <v>9</v>
      </c>
      <c r="J729" s="20" t="s">
        <v>54</v>
      </c>
      <c r="K729" s="24">
        <v>0.024027777777777776</v>
      </c>
    </row>
    <row r="730" spans="1:11" ht="12.75">
      <c r="A730" s="20">
        <v>721</v>
      </c>
      <c r="B730" s="20">
        <v>902</v>
      </c>
      <c r="C730" s="20" t="s">
        <v>814</v>
      </c>
      <c r="D730" s="21">
        <v>44</v>
      </c>
      <c r="E730" s="22" t="str">
        <f t="shared" si="23"/>
        <v>Veterano</v>
      </c>
      <c r="F730" s="23" t="str">
        <f t="shared" si="22"/>
        <v>B</v>
      </c>
      <c r="G730" s="21" t="s">
        <v>76</v>
      </c>
      <c r="H730" s="21">
        <v>82</v>
      </c>
      <c r="I730" s="21" t="s">
        <v>9</v>
      </c>
      <c r="J730" s="20" t="s">
        <v>377</v>
      </c>
      <c r="K730" s="24">
        <v>0.024027777777777776</v>
      </c>
    </row>
    <row r="731" spans="1:11" ht="12.75">
      <c r="A731" s="20">
        <v>722</v>
      </c>
      <c r="B731" s="20">
        <v>567</v>
      </c>
      <c r="C731" s="20" t="s">
        <v>815</v>
      </c>
      <c r="D731" s="21">
        <v>18</v>
      </c>
      <c r="E731" s="22" t="str">
        <f t="shared" si="23"/>
        <v>Júnior</v>
      </c>
      <c r="F731" s="23" t="str">
        <f t="shared" si="22"/>
        <v> </v>
      </c>
      <c r="G731" s="21" t="s">
        <v>8</v>
      </c>
      <c r="H731" s="21">
        <v>380</v>
      </c>
      <c r="I731" s="21" t="s">
        <v>9</v>
      </c>
      <c r="J731" s="20" t="s">
        <v>54</v>
      </c>
      <c r="K731" s="24">
        <v>0.024039351851851853</v>
      </c>
    </row>
    <row r="732" spans="1:11" ht="12.75">
      <c r="A732" s="20">
        <v>723</v>
      </c>
      <c r="B732" s="20">
        <v>840</v>
      </c>
      <c r="C732" s="20" t="s">
        <v>816</v>
      </c>
      <c r="D732" s="21">
        <v>25</v>
      </c>
      <c r="E732" s="22" t="str">
        <f t="shared" si="23"/>
        <v>Sénior</v>
      </c>
      <c r="F732" s="23" t="str">
        <f t="shared" si="22"/>
        <v> </v>
      </c>
      <c r="G732" s="21" t="s">
        <v>8</v>
      </c>
      <c r="H732" s="21">
        <v>381</v>
      </c>
      <c r="I732" s="21" t="s">
        <v>9</v>
      </c>
      <c r="J732" s="20" t="s">
        <v>114</v>
      </c>
      <c r="K732" s="24">
        <v>0.024131944444444445</v>
      </c>
    </row>
    <row r="733" spans="1:11" ht="12.75">
      <c r="A733" s="20">
        <v>724</v>
      </c>
      <c r="B733" s="20">
        <v>145</v>
      </c>
      <c r="C733" s="20" t="s">
        <v>817</v>
      </c>
      <c r="D733" s="21">
        <v>31</v>
      </c>
      <c r="E733" s="22" t="str">
        <f t="shared" si="23"/>
        <v>Sénior</v>
      </c>
      <c r="F733" s="23" t="str">
        <f t="shared" si="22"/>
        <v> </v>
      </c>
      <c r="G733" s="21" t="s">
        <v>46</v>
      </c>
      <c r="H733" s="21">
        <v>70</v>
      </c>
      <c r="I733" s="21" t="s">
        <v>43</v>
      </c>
      <c r="J733" s="20" t="s">
        <v>54</v>
      </c>
      <c r="K733" s="24">
        <v>0.02417824074074074</v>
      </c>
    </row>
    <row r="734" spans="1:11" ht="12.75">
      <c r="A734" s="20">
        <v>725</v>
      </c>
      <c r="B734" s="20">
        <v>750</v>
      </c>
      <c r="C734" s="20" t="s">
        <v>818</v>
      </c>
      <c r="D734" s="21">
        <v>22</v>
      </c>
      <c r="E734" s="22" t="str">
        <f t="shared" si="23"/>
        <v>Sénior</v>
      </c>
      <c r="F734" s="23" t="str">
        <f t="shared" si="22"/>
        <v> </v>
      </c>
      <c r="G734" s="21" t="s">
        <v>8</v>
      </c>
      <c r="H734" s="21">
        <v>382</v>
      </c>
      <c r="I734" s="21" t="s">
        <v>9</v>
      </c>
      <c r="J734" s="20" t="s">
        <v>54</v>
      </c>
      <c r="K734" s="24">
        <v>0.024189814814814817</v>
      </c>
    </row>
    <row r="735" spans="1:11" ht="12.75">
      <c r="A735" s="20">
        <v>726</v>
      </c>
      <c r="B735" s="20">
        <v>156</v>
      </c>
      <c r="C735" s="20" t="s">
        <v>819</v>
      </c>
      <c r="D735" s="21">
        <v>25</v>
      </c>
      <c r="E735" s="22" t="str">
        <f t="shared" si="23"/>
        <v>Sénior</v>
      </c>
      <c r="F735" s="23" t="str">
        <f t="shared" si="22"/>
        <v> </v>
      </c>
      <c r="G735" s="21" t="s">
        <v>8</v>
      </c>
      <c r="H735" s="21">
        <v>383</v>
      </c>
      <c r="I735" s="21" t="s">
        <v>9</v>
      </c>
      <c r="J735" s="20" t="s">
        <v>54</v>
      </c>
      <c r="K735" s="24">
        <v>0.024201388888888887</v>
      </c>
    </row>
    <row r="736" spans="1:11" ht="12.75">
      <c r="A736" s="20">
        <v>727</v>
      </c>
      <c r="B736" s="20">
        <v>899</v>
      </c>
      <c r="C736" s="20" t="s">
        <v>820</v>
      </c>
      <c r="D736" s="21">
        <v>41</v>
      </c>
      <c r="E736" s="22" t="str">
        <f t="shared" si="23"/>
        <v>Veterano</v>
      </c>
      <c r="F736" s="23" t="str">
        <f t="shared" si="22"/>
        <v>B</v>
      </c>
      <c r="G736" s="21" t="s">
        <v>76</v>
      </c>
      <c r="H736" s="21">
        <v>83</v>
      </c>
      <c r="I736" s="21" t="s">
        <v>9</v>
      </c>
      <c r="J736" s="20" t="s">
        <v>377</v>
      </c>
      <c r="K736" s="24">
        <v>0.024224537037037034</v>
      </c>
    </row>
    <row r="737" spans="1:11" ht="12.75">
      <c r="A737" s="20">
        <v>728</v>
      </c>
      <c r="B737" s="20">
        <v>134</v>
      </c>
      <c r="C737" s="20" t="s">
        <v>821</v>
      </c>
      <c r="D737" s="21">
        <v>17</v>
      </c>
      <c r="E737" s="22" t="str">
        <f t="shared" si="23"/>
        <v>Júnior</v>
      </c>
      <c r="F737" s="23" t="str">
        <f t="shared" si="22"/>
        <v> </v>
      </c>
      <c r="G737" s="21" t="s">
        <v>46</v>
      </c>
      <c r="H737" s="21">
        <v>71</v>
      </c>
      <c r="I737" s="21" t="s">
        <v>43</v>
      </c>
      <c r="J737" s="20" t="s">
        <v>239</v>
      </c>
      <c r="K737" s="24">
        <v>0.02423611111111111</v>
      </c>
    </row>
    <row r="738" spans="1:11" ht="12.75">
      <c r="A738" s="20">
        <v>729</v>
      </c>
      <c r="B738" s="20">
        <v>579</v>
      </c>
      <c r="C738" s="20" t="s">
        <v>822</v>
      </c>
      <c r="D738" s="21">
        <v>33</v>
      </c>
      <c r="E738" s="22" t="str">
        <f t="shared" si="23"/>
        <v>Sénior</v>
      </c>
      <c r="F738" s="23" t="str">
        <f t="shared" si="22"/>
        <v> </v>
      </c>
      <c r="G738" s="21" t="s">
        <v>46</v>
      </c>
      <c r="H738" s="21">
        <v>72</v>
      </c>
      <c r="I738" s="21" t="s">
        <v>43</v>
      </c>
      <c r="J738" s="20" t="s">
        <v>409</v>
      </c>
      <c r="K738" s="24">
        <v>0.02423611111111111</v>
      </c>
    </row>
    <row r="739" spans="1:11" ht="12.75">
      <c r="A739" s="20">
        <v>730</v>
      </c>
      <c r="B739" s="20">
        <v>18</v>
      </c>
      <c r="C739" s="20" t="s">
        <v>823</v>
      </c>
      <c r="D739" s="21">
        <v>24</v>
      </c>
      <c r="E739" s="22" t="str">
        <f t="shared" si="23"/>
        <v>Sénior</v>
      </c>
      <c r="F739" s="23" t="str">
        <f t="shared" si="22"/>
        <v> </v>
      </c>
      <c r="G739" s="21" t="s">
        <v>46</v>
      </c>
      <c r="H739" s="21">
        <v>73</v>
      </c>
      <c r="I739" s="21" t="s">
        <v>43</v>
      </c>
      <c r="J739" s="20" t="s">
        <v>377</v>
      </c>
      <c r="K739" s="24">
        <v>0.024259259259259258</v>
      </c>
    </row>
    <row r="740" spans="1:11" ht="12.75">
      <c r="A740" s="20">
        <v>731</v>
      </c>
      <c r="B740" s="20">
        <v>457</v>
      </c>
      <c r="C740" s="20" t="s">
        <v>824</v>
      </c>
      <c r="D740" s="21">
        <v>21</v>
      </c>
      <c r="E740" s="22" t="str">
        <f t="shared" si="23"/>
        <v>Sénior</v>
      </c>
      <c r="F740" s="23" t="str">
        <f t="shared" si="22"/>
        <v> </v>
      </c>
      <c r="G740" s="21" t="s">
        <v>8</v>
      </c>
      <c r="H740" s="21">
        <v>384</v>
      </c>
      <c r="I740" s="21" t="s">
        <v>9</v>
      </c>
      <c r="J740" s="20" t="s">
        <v>270</v>
      </c>
      <c r="K740" s="24">
        <v>0.024293981481481482</v>
      </c>
    </row>
    <row r="741" spans="1:11" ht="12.75">
      <c r="A741" s="20">
        <v>732</v>
      </c>
      <c r="B741" s="20">
        <v>685</v>
      </c>
      <c r="C741" s="20" t="s">
        <v>825</v>
      </c>
      <c r="D741" s="21">
        <v>34</v>
      </c>
      <c r="E741" s="22" t="str">
        <f t="shared" si="23"/>
        <v>Sénior</v>
      </c>
      <c r="F741" s="23" t="str">
        <f t="shared" si="22"/>
        <v> </v>
      </c>
      <c r="G741" s="21" t="s">
        <v>8</v>
      </c>
      <c r="H741" s="21">
        <v>385</v>
      </c>
      <c r="I741" s="21" t="s">
        <v>9</v>
      </c>
      <c r="J741" s="20" t="s">
        <v>361</v>
      </c>
      <c r="K741" s="24">
        <v>0.024328703703703703</v>
      </c>
    </row>
    <row r="742" spans="1:11" ht="12.75">
      <c r="A742" s="20">
        <v>733</v>
      </c>
      <c r="B742" s="20">
        <v>529</v>
      </c>
      <c r="C742" s="20" t="s">
        <v>826</v>
      </c>
      <c r="D742" s="21">
        <v>36</v>
      </c>
      <c r="E742" s="22" t="str">
        <f t="shared" si="23"/>
        <v>Veterano</v>
      </c>
      <c r="F742" s="23" t="str">
        <f t="shared" si="22"/>
        <v>A</v>
      </c>
      <c r="G742" s="21" t="s">
        <v>53</v>
      </c>
      <c r="H742" s="21">
        <v>83</v>
      </c>
      <c r="I742" s="21" t="s">
        <v>9</v>
      </c>
      <c r="J742" s="20" t="s">
        <v>54</v>
      </c>
      <c r="K742" s="24">
        <v>0.024351851851851857</v>
      </c>
    </row>
    <row r="743" spans="1:11" ht="12.75">
      <c r="A743" s="20">
        <v>734</v>
      </c>
      <c r="B743" s="20">
        <v>733</v>
      </c>
      <c r="C743" s="20" t="s">
        <v>827</v>
      </c>
      <c r="D743" s="21">
        <v>50</v>
      </c>
      <c r="E743" s="22" t="str">
        <f t="shared" si="23"/>
        <v>Veterano</v>
      </c>
      <c r="F743" s="23" t="str">
        <f t="shared" si="22"/>
        <v>D</v>
      </c>
      <c r="G743" s="21" t="s">
        <v>169</v>
      </c>
      <c r="H743" s="21">
        <v>28</v>
      </c>
      <c r="I743" s="21" t="s">
        <v>9</v>
      </c>
      <c r="J743" s="20" t="s">
        <v>38</v>
      </c>
      <c r="K743" s="24">
        <v>0.02443287037037037</v>
      </c>
    </row>
    <row r="744" spans="1:11" ht="12.75">
      <c r="A744" s="20">
        <v>735</v>
      </c>
      <c r="B744" s="20">
        <v>760</v>
      </c>
      <c r="C744" s="20" t="s">
        <v>828</v>
      </c>
      <c r="D744" s="21">
        <v>33</v>
      </c>
      <c r="E744" s="22" t="str">
        <f t="shared" si="23"/>
        <v>Sénior</v>
      </c>
      <c r="F744" s="23" t="str">
        <f t="shared" si="22"/>
        <v> </v>
      </c>
      <c r="G744" s="21" t="s">
        <v>8</v>
      </c>
      <c r="H744" s="21">
        <v>386</v>
      </c>
      <c r="I744" s="21" t="s">
        <v>9</v>
      </c>
      <c r="J744" s="20" t="s">
        <v>54</v>
      </c>
      <c r="K744" s="24">
        <v>0.02443287037037037</v>
      </c>
    </row>
    <row r="745" spans="1:11" ht="12.75">
      <c r="A745" s="20">
        <v>736</v>
      </c>
      <c r="B745" s="20">
        <v>759</v>
      </c>
      <c r="C745" s="20" t="s">
        <v>829</v>
      </c>
      <c r="D745" s="21">
        <v>35</v>
      </c>
      <c r="E745" s="22" t="str">
        <f t="shared" si="23"/>
        <v>Veterano</v>
      </c>
      <c r="F745" s="23" t="str">
        <f t="shared" si="22"/>
        <v>A</v>
      </c>
      <c r="G745" s="21" t="s">
        <v>53</v>
      </c>
      <c r="H745" s="21">
        <v>84</v>
      </c>
      <c r="I745" s="21" t="s">
        <v>9</v>
      </c>
      <c r="J745" s="20" t="s">
        <v>54</v>
      </c>
      <c r="K745" s="24">
        <v>0.024444444444444446</v>
      </c>
    </row>
    <row r="746" spans="1:11" ht="12.75">
      <c r="A746" s="20">
        <v>737</v>
      </c>
      <c r="B746" s="20">
        <v>143</v>
      </c>
      <c r="C746" s="20" t="s">
        <v>830</v>
      </c>
      <c r="D746" s="21">
        <v>35</v>
      </c>
      <c r="E746" s="22" t="str">
        <f t="shared" si="23"/>
        <v>Veterano</v>
      </c>
      <c r="F746" s="23" t="str">
        <f t="shared" si="22"/>
        <v>A</v>
      </c>
      <c r="G746" s="21" t="s">
        <v>42</v>
      </c>
      <c r="H746" s="21">
        <v>17</v>
      </c>
      <c r="I746" s="21" t="s">
        <v>43</v>
      </c>
      <c r="J746" s="20" t="s">
        <v>54</v>
      </c>
      <c r="K746" s="24">
        <v>0.024467592592592593</v>
      </c>
    </row>
    <row r="747" spans="1:11" ht="12.75">
      <c r="A747" s="20">
        <v>738</v>
      </c>
      <c r="B747" s="20">
        <v>552</v>
      </c>
      <c r="C747" s="20" t="s">
        <v>831</v>
      </c>
      <c r="D747" s="21">
        <v>21</v>
      </c>
      <c r="E747" s="22" t="str">
        <f t="shared" si="23"/>
        <v>Sénior</v>
      </c>
      <c r="F747" s="23" t="str">
        <f t="shared" si="22"/>
        <v> </v>
      </c>
      <c r="G747" s="21" t="s">
        <v>8</v>
      </c>
      <c r="H747" s="21">
        <v>387</v>
      </c>
      <c r="I747" s="21" t="s">
        <v>9</v>
      </c>
      <c r="J747" s="20" t="s">
        <v>54</v>
      </c>
      <c r="K747" s="24">
        <v>0.02449074074074074</v>
      </c>
    </row>
    <row r="748" spans="1:11" ht="12.75">
      <c r="A748" s="20">
        <v>739</v>
      </c>
      <c r="B748" s="20">
        <v>153</v>
      </c>
      <c r="C748" s="20" t="s">
        <v>832</v>
      </c>
      <c r="D748" s="21">
        <v>21</v>
      </c>
      <c r="E748" s="22" t="str">
        <f t="shared" si="23"/>
        <v>Sénior</v>
      </c>
      <c r="F748" s="23" t="str">
        <f t="shared" si="22"/>
        <v> </v>
      </c>
      <c r="G748" s="21" t="s">
        <v>46</v>
      </c>
      <c r="H748" s="21">
        <v>74</v>
      </c>
      <c r="I748" s="21" t="s">
        <v>43</v>
      </c>
      <c r="J748" s="20" t="s">
        <v>54</v>
      </c>
      <c r="K748" s="24">
        <v>0.024502314814814814</v>
      </c>
    </row>
    <row r="749" spans="1:11" ht="12.75">
      <c r="A749" s="20">
        <v>740</v>
      </c>
      <c r="B749" s="20">
        <v>96</v>
      </c>
      <c r="C749" s="20" t="s">
        <v>187</v>
      </c>
      <c r="D749" s="21">
        <v>43</v>
      </c>
      <c r="E749" s="22" t="str">
        <f t="shared" si="23"/>
        <v>Veterano</v>
      </c>
      <c r="F749" s="23" t="str">
        <f t="shared" si="22"/>
        <v>B</v>
      </c>
      <c r="G749" s="21" t="s">
        <v>76</v>
      </c>
      <c r="H749" s="21">
        <v>84</v>
      </c>
      <c r="I749" s="21" t="s">
        <v>9</v>
      </c>
      <c r="J749" s="20" t="s">
        <v>281</v>
      </c>
      <c r="K749" s="24">
        <v>0.024537037037037038</v>
      </c>
    </row>
    <row r="750" spans="1:11" ht="12.75">
      <c r="A750" s="20">
        <v>741</v>
      </c>
      <c r="B750" s="20">
        <v>122</v>
      </c>
      <c r="C750" s="20" t="s">
        <v>833</v>
      </c>
      <c r="D750" s="21">
        <v>54</v>
      </c>
      <c r="E750" s="22" t="str">
        <f t="shared" si="23"/>
        <v>Veterano</v>
      </c>
      <c r="F750" s="23" t="str">
        <f t="shared" si="22"/>
        <v>D</v>
      </c>
      <c r="G750" s="21" t="s">
        <v>42</v>
      </c>
      <c r="H750" s="21">
        <v>18</v>
      </c>
      <c r="I750" s="21" t="s">
        <v>43</v>
      </c>
      <c r="J750" s="20" t="s">
        <v>96</v>
      </c>
      <c r="K750" s="24">
        <v>0.024560185185185185</v>
      </c>
    </row>
    <row r="751" spans="1:11" ht="12.75">
      <c r="A751" s="20">
        <v>742</v>
      </c>
      <c r="B751" s="20">
        <v>124</v>
      </c>
      <c r="C751" s="20" t="s">
        <v>834</v>
      </c>
      <c r="D751" s="21">
        <v>44</v>
      </c>
      <c r="E751" s="22" t="str">
        <f t="shared" si="23"/>
        <v>Veterano</v>
      </c>
      <c r="F751" s="23" t="str">
        <f t="shared" si="22"/>
        <v>B</v>
      </c>
      <c r="G751" s="21" t="s">
        <v>42</v>
      </c>
      <c r="H751" s="21">
        <v>19</v>
      </c>
      <c r="I751" s="21" t="s">
        <v>43</v>
      </c>
      <c r="J751" s="20" t="s">
        <v>96</v>
      </c>
      <c r="K751" s="24">
        <v>0.024571759259259262</v>
      </c>
    </row>
    <row r="752" spans="1:11" ht="12.75">
      <c r="A752" s="20">
        <v>743</v>
      </c>
      <c r="B752" s="20">
        <v>236</v>
      </c>
      <c r="C752" s="20" t="s">
        <v>835</v>
      </c>
      <c r="D752" s="21">
        <v>26</v>
      </c>
      <c r="E752" s="22" t="str">
        <f t="shared" si="23"/>
        <v>Sénior</v>
      </c>
      <c r="F752" s="23" t="str">
        <f t="shared" si="22"/>
        <v> </v>
      </c>
      <c r="G752" s="21" t="s">
        <v>46</v>
      </c>
      <c r="H752" s="21">
        <v>75</v>
      </c>
      <c r="I752" s="21" t="s">
        <v>43</v>
      </c>
      <c r="J752" s="20" t="s">
        <v>114</v>
      </c>
      <c r="K752" s="24">
        <v>0.024571759259259262</v>
      </c>
    </row>
    <row r="753" spans="1:11" ht="12.75">
      <c r="A753" s="20">
        <v>744</v>
      </c>
      <c r="B753" s="20">
        <v>658</v>
      </c>
      <c r="C753" s="20" t="s">
        <v>836</v>
      </c>
      <c r="D753" s="21">
        <v>19</v>
      </c>
      <c r="E753" s="22" t="str">
        <f t="shared" si="23"/>
        <v>Sénior</v>
      </c>
      <c r="F753" s="23" t="str">
        <f t="shared" si="22"/>
        <v> </v>
      </c>
      <c r="G753" s="21" t="s">
        <v>8</v>
      </c>
      <c r="H753" s="21">
        <v>388</v>
      </c>
      <c r="I753" s="21" t="s">
        <v>9</v>
      </c>
      <c r="J753" s="20" t="s">
        <v>80</v>
      </c>
      <c r="K753" s="24">
        <v>0.024571759259259262</v>
      </c>
    </row>
    <row r="754" spans="1:11" ht="12.75">
      <c r="A754" s="20">
        <v>745</v>
      </c>
      <c r="B754" s="20">
        <v>442</v>
      </c>
      <c r="C754" s="20" t="s">
        <v>837</v>
      </c>
      <c r="D754" s="21">
        <v>37</v>
      </c>
      <c r="E754" s="22" t="str">
        <f t="shared" si="23"/>
        <v>Veterano</v>
      </c>
      <c r="F754" s="23" t="str">
        <f t="shared" si="22"/>
        <v>A</v>
      </c>
      <c r="G754" s="21" t="s">
        <v>53</v>
      </c>
      <c r="H754" s="21">
        <v>85</v>
      </c>
      <c r="I754" s="21" t="s">
        <v>9</v>
      </c>
      <c r="J754" s="20" t="s">
        <v>270</v>
      </c>
      <c r="K754" s="24">
        <v>0.024583333333333332</v>
      </c>
    </row>
    <row r="755" spans="1:11" ht="12.75">
      <c r="A755" s="20">
        <v>746</v>
      </c>
      <c r="B755" s="20">
        <v>62</v>
      </c>
      <c r="C755" s="20" t="s">
        <v>838</v>
      </c>
      <c r="D755" s="21">
        <v>31</v>
      </c>
      <c r="E755" s="22" t="str">
        <f t="shared" si="23"/>
        <v>Sénior</v>
      </c>
      <c r="F755" s="23" t="str">
        <f t="shared" si="22"/>
        <v> </v>
      </c>
      <c r="G755" s="21" t="s">
        <v>8</v>
      </c>
      <c r="H755" s="21">
        <v>389</v>
      </c>
      <c r="I755" s="21" t="s">
        <v>9</v>
      </c>
      <c r="J755" s="20" t="s">
        <v>54</v>
      </c>
      <c r="K755" s="24">
        <v>0.02459490740740741</v>
      </c>
    </row>
    <row r="756" spans="1:11" ht="12.75">
      <c r="A756" s="20">
        <v>747</v>
      </c>
      <c r="B756" s="20">
        <v>907</v>
      </c>
      <c r="C756" s="20" t="s">
        <v>839</v>
      </c>
      <c r="D756" s="21">
        <v>19</v>
      </c>
      <c r="E756" s="22" t="str">
        <f t="shared" si="23"/>
        <v>Sénior</v>
      </c>
      <c r="F756" s="23" t="str">
        <f t="shared" si="22"/>
        <v> </v>
      </c>
      <c r="G756" s="21" t="s">
        <v>8</v>
      </c>
      <c r="H756" s="21">
        <v>390</v>
      </c>
      <c r="I756" s="21" t="s">
        <v>9</v>
      </c>
      <c r="J756" s="20" t="s">
        <v>54</v>
      </c>
      <c r="K756" s="24">
        <v>0.02460648148148148</v>
      </c>
    </row>
    <row r="757" spans="1:11" ht="12.75">
      <c r="A757" s="20">
        <v>748</v>
      </c>
      <c r="B757" s="20">
        <v>667</v>
      </c>
      <c r="C757" s="20" t="s">
        <v>840</v>
      </c>
      <c r="D757" s="21">
        <v>25</v>
      </c>
      <c r="E757" s="22" t="str">
        <f t="shared" si="23"/>
        <v>Sénior</v>
      </c>
      <c r="F757" s="23" t="str">
        <f t="shared" si="22"/>
        <v> </v>
      </c>
      <c r="G757" s="21" t="s">
        <v>8</v>
      </c>
      <c r="H757" s="21">
        <v>391</v>
      </c>
      <c r="I757" s="21" t="s">
        <v>9</v>
      </c>
      <c r="J757" s="20" t="s">
        <v>54</v>
      </c>
      <c r="K757" s="24">
        <v>0.024699074074074078</v>
      </c>
    </row>
    <row r="758" spans="1:11" ht="12.75">
      <c r="A758" s="20">
        <v>749</v>
      </c>
      <c r="B758" s="20">
        <v>77</v>
      </c>
      <c r="C758" s="20" t="s">
        <v>841</v>
      </c>
      <c r="D758" s="21">
        <v>47</v>
      </c>
      <c r="E758" s="22" t="str">
        <f t="shared" si="23"/>
        <v>Veterano</v>
      </c>
      <c r="F758" s="23" t="str">
        <f t="shared" si="22"/>
        <v>C</v>
      </c>
      <c r="G758" s="21" t="s">
        <v>85</v>
      </c>
      <c r="H758" s="21">
        <v>51</v>
      </c>
      <c r="I758" s="21" t="s">
        <v>9</v>
      </c>
      <c r="J758" s="20" t="s">
        <v>54</v>
      </c>
      <c r="K758" s="24">
        <v>0.024722222222222225</v>
      </c>
    </row>
    <row r="759" spans="1:11" ht="12.75">
      <c r="A759" s="20">
        <v>750</v>
      </c>
      <c r="B759" s="20">
        <v>484</v>
      </c>
      <c r="C759" s="20" t="s">
        <v>842</v>
      </c>
      <c r="D759" s="21">
        <v>66</v>
      </c>
      <c r="E759" s="22" t="str">
        <f t="shared" si="23"/>
        <v>Veterano</v>
      </c>
      <c r="F759" s="23" t="str">
        <f t="shared" si="22"/>
        <v>G</v>
      </c>
      <c r="G759" s="21" t="s">
        <v>679</v>
      </c>
      <c r="H759" s="21">
        <v>3</v>
      </c>
      <c r="I759" s="21" t="s">
        <v>9</v>
      </c>
      <c r="J759" s="20" t="s">
        <v>54</v>
      </c>
      <c r="K759" s="24">
        <v>0.024722222222222225</v>
      </c>
    </row>
    <row r="760" spans="1:11" ht="12.75">
      <c r="A760" s="20">
        <v>751</v>
      </c>
      <c r="B760" s="20">
        <v>812</v>
      </c>
      <c r="C760" s="20" t="s">
        <v>843</v>
      </c>
      <c r="D760" s="21">
        <v>29</v>
      </c>
      <c r="E760" s="22" t="str">
        <f t="shared" si="23"/>
        <v>Sénior</v>
      </c>
      <c r="F760" s="23" t="str">
        <f t="shared" si="22"/>
        <v> </v>
      </c>
      <c r="G760" s="21" t="s">
        <v>8</v>
      </c>
      <c r="H760" s="21">
        <v>392</v>
      </c>
      <c r="I760" s="21" t="s">
        <v>9</v>
      </c>
      <c r="J760" s="20" t="s">
        <v>114</v>
      </c>
      <c r="K760" s="24">
        <v>0.024745370370370372</v>
      </c>
    </row>
    <row r="761" spans="1:11" ht="12.75">
      <c r="A761" s="20">
        <v>752</v>
      </c>
      <c r="B761" s="20">
        <v>288</v>
      </c>
      <c r="C761" s="20" t="s">
        <v>844</v>
      </c>
      <c r="D761" s="21">
        <v>44</v>
      </c>
      <c r="E761" s="22" t="str">
        <f t="shared" si="23"/>
        <v>Veterano</v>
      </c>
      <c r="F761" s="23" t="str">
        <f t="shared" si="22"/>
        <v>B</v>
      </c>
      <c r="G761" s="21" t="s">
        <v>76</v>
      </c>
      <c r="H761" s="21">
        <v>85</v>
      </c>
      <c r="I761" s="21" t="s">
        <v>9</v>
      </c>
      <c r="J761" s="20" t="s">
        <v>372</v>
      </c>
      <c r="K761" s="24">
        <v>0.024814814814814817</v>
      </c>
    </row>
    <row r="762" spans="1:11" ht="12.75">
      <c r="A762" s="20">
        <v>753</v>
      </c>
      <c r="B762" s="20">
        <v>176</v>
      </c>
      <c r="C762" s="20" t="s">
        <v>845</v>
      </c>
      <c r="D762" s="21">
        <v>18</v>
      </c>
      <c r="E762" s="22" t="str">
        <f t="shared" si="23"/>
        <v>Júnior</v>
      </c>
      <c r="F762" s="23" t="str">
        <f t="shared" si="22"/>
        <v> </v>
      </c>
      <c r="G762" s="21" t="s">
        <v>46</v>
      </c>
      <c r="H762" s="21">
        <v>76</v>
      </c>
      <c r="I762" s="21" t="s">
        <v>43</v>
      </c>
      <c r="J762" s="20" t="s">
        <v>80</v>
      </c>
      <c r="K762" s="24">
        <v>0.024837962962962964</v>
      </c>
    </row>
    <row r="763" spans="1:11" ht="12.75">
      <c r="A763" s="20">
        <v>754</v>
      </c>
      <c r="B763" s="20">
        <v>133</v>
      </c>
      <c r="C763" s="20" t="s">
        <v>846</v>
      </c>
      <c r="D763" s="21">
        <v>29</v>
      </c>
      <c r="E763" s="22" t="str">
        <f t="shared" si="23"/>
        <v>Sénior</v>
      </c>
      <c r="F763" s="23" t="str">
        <f t="shared" si="22"/>
        <v> </v>
      </c>
      <c r="G763" s="21" t="s">
        <v>46</v>
      </c>
      <c r="H763" s="21">
        <v>77</v>
      </c>
      <c r="I763" s="21" t="s">
        <v>43</v>
      </c>
      <c r="J763" s="20" t="s">
        <v>270</v>
      </c>
      <c r="K763" s="24">
        <v>0.02488425925925926</v>
      </c>
    </row>
    <row r="764" spans="1:11" ht="12.75">
      <c r="A764" s="20">
        <v>755</v>
      </c>
      <c r="B764" s="20">
        <v>136</v>
      </c>
      <c r="C764" s="20" t="s">
        <v>847</v>
      </c>
      <c r="D764" s="21">
        <v>28</v>
      </c>
      <c r="E764" s="22" t="str">
        <f t="shared" si="23"/>
        <v>Sénior</v>
      </c>
      <c r="F764" s="23" t="str">
        <f t="shared" si="22"/>
        <v> </v>
      </c>
      <c r="G764" s="21" t="s">
        <v>46</v>
      </c>
      <c r="H764" s="21">
        <v>78</v>
      </c>
      <c r="I764" s="21" t="s">
        <v>43</v>
      </c>
      <c r="J764" s="20" t="s">
        <v>270</v>
      </c>
      <c r="K764" s="24">
        <v>0.024895833333333336</v>
      </c>
    </row>
    <row r="765" spans="1:11" ht="12.75">
      <c r="A765" s="20">
        <v>756</v>
      </c>
      <c r="B765" s="20">
        <v>918</v>
      </c>
      <c r="C765" s="20" t="s">
        <v>848</v>
      </c>
      <c r="D765" s="21">
        <v>43</v>
      </c>
      <c r="E765" s="22" t="str">
        <f t="shared" si="23"/>
        <v>Veterano</v>
      </c>
      <c r="F765" s="23" t="str">
        <f t="shared" si="22"/>
        <v>B</v>
      </c>
      <c r="G765" s="21" t="s">
        <v>76</v>
      </c>
      <c r="H765" s="21">
        <v>86</v>
      </c>
      <c r="I765" s="21" t="s">
        <v>9</v>
      </c>
      <c r="J765" s="20" t="s">
        <v>227</v>
      </c>
      <c r="K765" s="24">
        <v>0.024907407407407406</v>
      </c>
    </row>
    <row r="766" spans="1:11" ht="12.75">
      <c r="A766" s="20">
        <v>757</v>
      </c>
      <c r="B766" s="20">
        <v>415</v>
      </c>
      <c r="C766" s="20" t="s">
        <v>849</v>
      </c>
      <c r="D766" s="21">
        <v>37</v>
      </c>
      <c r="E766" s="22" t="str">
        <f t="shared" si="23"/>
        <v>Veterano</v>
      </c>
      <c r="F766" s="23" t="str">
        <f t="shared" si="22"/>
        <v>A</v>
      </c>
      <c r="G766" s="21" t="s">
        <v>53</v>
      </c>
      <c r="H766" s="21">
        <v>86</v>
      </c>
      <c r="I766" s="21" t="s">
        <v>9</v>
      </c>
      <c r="J766" s="20" t="s">
        <v>54</v>
      </c>
      <c r="K766" s="24">
        <v>0.024918981481481483</v>
      </c>
    </row>
    <row r="767" spans="1:11" ht="12.75">
      <c r="A767" s="20">
        <v>758</v>
      </c>
      <c r="B767" s="20">
        <v>66</v>
      </c>
      <c r="C767" s="20" t="s">
        <v>850</v>
      </c>
      <c r="D767" s="21">
        <v>58</v>
      </c>
      <c r="E767" s="22" t="str">
        <f t="shared" si="23"/>
        <v>Veterano</v>
      </c>
      <c r="F767" s="23" t="str">
        <f t="shared" si="22"/>
        <v>E</v>
      </c>
      <c r="G767" s="21" t="s">
        <v>122</v>
      </c>
      <c r="H767" s="21">
        <v>10</v>
      </c>
      <c r="I767" s="21" t="s">
        <v>9</v>
      </c>
      <c r="J767" s="20" t="s">
        <v>54</v>
      </c>
      <c r="K767" s="24">
        <v>0.024988425925925928</v>
      </c>
    </row>
    <row r="768" spans="1:11" ht="12.75">
      <c r="A768" s="20">
        <v>759</v>
      </c>
      <c r="B768" s="20">
        <v>180</v>
      </c>
      <c r="C768" s="20" t="s">
        <v>851</v>
      </c>
      <c r="D768" s="21">
        <v>29</v>
      </c>
      <c r="E768" s="22" t="str">
        <f t="shared" si="23"/>
        <v>Sénior</v>
      </c>
      <c r="F768" s="23" t="str">
        <f t="shared" si="22"/>
        <v> </v>
      </c>
      <c r="G768" s="21" t="s">
        <v>46</v>
      </c>
      <c r="H768" s="21">
        <v>79</v>
      </c>
      <c r="I768" s="21" t="s">
        <v>43</v>
      </c>
      <c r="J768" s="20" t="s">
        <v>323</v>
      </c>
      <c r="K768" s="24">
        <v>0.024988425925925928</v>
      </c>
    </row>
    <row r="769" spans="1:11" ht="12.75">
      <c r="A769" s="20">
        <v>760</v>
      </c>
      <c r="B769" s="20">
        <v>663</v>
      </c>
      <c r="C769" s="20" t="s">
        <v>852</v>
      </c>
      <c r="D769" s="21">
        <v>24</v>
      </c>
      <c r="E769" s="22" t="str">
        <f t="shared" si="23"/>
        <v>Sénior</v>
      </c>
      <c r="F769" s="23" t="str">
        <f t="shared" si="22"/>
        <v> </v>
      </c>
      <c r="G769" s="21" t="s">
        <v>8</v>
      </c>
      <c r="H769" s="21">
        <v>393</v>
      </c>
      <c r="I769" s="21" t="s">
        <v>9</v>
      </c>
      <c r="J769" s="20" t="s">
        <v>323</v>
      </c>
      <c r="K769" s="24">
        <v>0.024988425925925928</v>
      </c>
    </row>
    <row r="770" spans="1:11" ht="12.75">
      <c r="A770" s="20">
        <v>761</v>
      </c>
      <c r="B770" s="20">
        <v>436</v>
      </c>
      <c r="C770" s="20" t="s">
        <v>853</v>
      </c>
      <c r="D770" s="21">
        <v>42</v>
      </c>
      <c r="E770" s="22" t="str">
        <f t="shared" si="23"/>
        <v>Veterano</v>
      </c>
      <c r="F770" s="23" t="str">
        <f t="shared" si="22"/>
        <v>B</v>
      </c>
      <c r="G770" s="21" t="s">
        <v>76</v>
      </c>
      <c r="H770" s="21">
        <v>87</v>
      </c>
      <c r="I770" s="21" t="s">
        <v>9</v>
      </c>
      <c r="J770" s="20" t="s">
        <v>270</v>
      </c>
      <c r="K770" s="24">
        <v>0.025023148148148145</v>
      </c>
    </row>
    <row r="771" spans="1:11" ht="12.75">
      <c r="A771" s="20">
        <v>762</v>
      </c>
      <c r="B771" s="20">
        <v>684</v>
      </c>
      <c r="C771" s="20" t="s">
        <v>854</v>
      </c>
      <c r="D771" s="21">
        <v>37</v>
      </c>
      <c r="E771" s="22" t="str">
        <f t="shared" si="23"/>
        <v>Veterano</v>
      </c>
      <c r="F771" s="23" t="str">
        <f t="shared" si="22"/>
        <v>A</v>
      </c>
      <c r="G771" s="21" t="s">
        <v>53</v>
      </c>
      <c r="H771" s="21">
        <v>87</v>
      </c>
      <c r="I771" s="21" t="s">
        <v>9</v>
      </c>
      <c r="J771" s="20" t="s">
        <v>361</v>
      </c>
      <c r="K771" s="24">
        <v>0.025057870370370373</v>
      </c>
    </row>
    <row r="772" spans="1:11" ht="12.75">
      <c r="A772" s="20">
        <v>763</v>
      </c>
      <c r="B772" s="20">
        <v>693</v>
      </c>
      <c r="C772" s="20" t="s">
        <v>855</v>
      </c>
      <c r="D772" s="21">
        <v>31</v>
      </c>
      <c r="E772" s="22" t="str">
        <f t="shared" si="23"/>
        <v>Sénior</v>
      </c>
      <c r="F772" s="23" t="str">
        <f t="shared" si="22"/>
        <v> </v>
      </c>
      <c r="G772" s="21" t="s">
        <v>8</v>
      </c>
      <c r="H772" s="21">
        <v>394</v>
      </c>
      <c r="I772" s="21" t="s">
        <v>9</v>
      </c>
      <c r="J772" s="20" t="s">
        <v>361</v>
      </c>
      <c r="K772" s="24">
        <v>0.025057870370370373</v>
      </c>
    </row>
    <row r="773" spans="1:11" ht="12.75">
      <c r="A773" s="20">
        <v>764</v>
      </c>
      <c r="B773" s="20">
        <v>182</v>
      </c>
      <c r="C773" s="20" t="s">
        <v>856</v>
      </c>
      <c r="D773" s="21">
        <v>48</v>
      </c>
      <c r="E773" s="22" t="str">
        <f t="shared" si="23"/>
        <v>Veterano</v>
      </c>
      <c r="F773" s="23" t="str">
        <f t="shared" si="22"/>
        <v>C</v>
      </c>
      <c r="G773" s="21" t="s">
        <v>42</v>
      </c>
      <c r="H773" s="21">
        <v>20</v>
      </c>
      <c r="I773" s="21" t="s">
        <v>43</v>
      </c>
      <c r="J773" s="20" t="s">
        <v>323</v>
      </c>
      <c r="K773" s="24">
        <v>0.025092592592592593</v>
      </c>
    </row>
    <row r="774" spans="1:11" ht="12.75">
      <c r="A774" s="20">
        <v>765</v>
      </c>
      <c r="B774" s="20">
        <v>70</v>
      </c>
      <c r="C774" s="20" t="s">
        <v>857</v>
      </c>
      <c r="D774" s="21">
        <v>26</v>
      </c>
      <c r="E774" s="22" t="str">
        <f t="shared" si="23"/>
        <v>Sénior</v>
      </c>
      <c r="F774" s="23" t="str">
        <f t="shared" si="22"/>
        <v> </v>
      </c>
      <c r="G774" s="21" t="s">
        <v>8</v>
      </c>
      <c r="H774" s="21">
        <v>395</v>
      </c>
      <c r="I774" s="21" t="s">
        <v>9</v>
      </c>
      <c r="J774" s="20" t="s">
        <v>54</v>
      </c>
      <c r="K774" s="24">
        <v>0.02512731481481481</v>
      </c>
    </row>
    <row r="775" spans="1:11" ht="12.75">
      <c r="A775" s="20">
        <v>766</v>
      </c>
      <c r="B775" s="20">
        <v>766</v>
      </c>
      <c r="C775" s="20" t="s">
        <v>858</v>
      </c>
      <c r="D775" s="21">
        <v>35</v>
      </c>
      <c r="E775" s="22" t="str">
        <f t="shared" si="23"/>
        <v>Veterano</v>
      </c>
      <c r="F775" s="23" t="str">
        <f t="shared" si="22"/>
        <v>A</v>
      </c>
      <c r="G775" s="21" t="s">
        <v>53</v>
      </c>
      <c r="H775" s="21">
        <v>88</v>
      </c>
      <c r="I775" s="21" t="s">
        <v>9</v>
      </c>
      <c r="J775" s="20" t="s">
        <v>114</v>
      </c>
      <c r="K775" s="24">
        <v>0.02515046296296296</v>
      </c>
    </row>
    <row r="776" spans="1:11" ht="12.75">
      <c r="A776" s="20">
        <v>767</v>
      </c>
      <c r="B776" s="20">
        <v>67</v>
      </c>
      <c r="C776" s="20" t="s">
        <v>859</v>
      </c>
      <c r="D776" s="21">
        <v>31</v>
      </c>
      <c r="E776" s="22" t="str">
        <f t="shared" si="23"/>
        <v>Sénior</v>
      </c>
      <c r="F776" s="23" t="str">
        <f t="shared" si="22"/>
        <v> </v>
      </c>
      <c r="G776" s="21" t="s">
        <v>8</v>
      </c>
      <c r="H776" s="21">
        <v>396</v>
      </c>
      <c r="I776" s="21" t="s">
        <v>9</v>
      </c>
      <c r="J776" s="20" t="s">
        <v>54</v>
      </c>
      <c r="K776" s="24">
        <v>0.025196759259259256</v>
      </c>
    </row>
    <row r="777" spans="1:11" ht="12.75">
      <c r="A777" s="20">
        <v>768</v>
      </c>
      <c r="B777" s="20">
        <v>591</v>
      </c>
      <c r="C777" s="20" t="s">
        <v>860</v>
      </c>
      <c r="D777" s="21">
        <v>33</v>
      </c>
      <c r="E777" s="22" t="str">
        <f t="shared" si="23"/>
        <v>Sénior</v>
      </c>
      <c r="F777" s="23" t="str">
        <f t="shared" si="22"/>
        <v> </v>
      </c>
      <c r="G777" s="21" t="s">
        <v>8</v>
      </c>
      <c r="H777" s="21">
        <v>397</v>
      </c>
      <c r="I777" s="21" t="s">
        <v>9</v>
      </c>
      <c r="J777" s="20" t="s">
        <v>54</v>
      </c>
      <c r="K777" s="24">
        <v>0.025243055555555557</v>
      </c>
    </row>
    <row r="778" spans="1:11" ht="12.75">
      <c r="A778" s="20">
        <v>769</v>
      </c>
      <c r="B778" s="20">
        <v>589</v>
      </c>
      <c r="C778" s="20" t="s">
        <v>861</v>
      </c>
      <c r="D778" s="21">
        <v>39</v>
      </c>
      <c r="E778" s="22" t="str">
        <f t="shared" si="23"/>
        <v>Veterano</v>
      </c>
      <c r="F778" s="23" t="str">
        <f aca="true" t="shared" si="24" ref="F778:F841">IF(AND(D778&gt;=35,D778&lt;=39),"A",IF(AND(D778&gt;=40,D778&lt;=44),"B",IF(AND(D778&gt;=45,D778&lt;=49),"C",IF(AND(D778&gt;=50,D778&lt;=54),"D",IF(AND(D778&gt;=55,D778&lt;=59),"E",IF(AND(D778&gt;=60,D778&lt;=64),"F",IF(AND(D778&gt;=65,D778&lt;=69),"G"," ")))))))</f>
        <v>A</v>
      </c>
      <c r="G778" s="21" t="s">
        <v>53</v>
      </c>
      <c r="H778" s="21">
        <v>89</v>
      </c>
      <c r="I778" s="21" t="s">
        <v>9</v>
      </c>
      <c r="J778" s="20" t="s">
        <v>689</v>
      </c>
      <c r="K778" s="24">
        <v>0.02525462962962963</v>
      </c>
    </row>
    <row r="779" spans="1:11" ht="12.75">
      <c r="A779" s="20">
        <v>770</v>
      </c>
      <c r="B779" s="20">
        <v>897</v>
      </c>
      <c r="C779" s="20" t="s">
        <v>557</v>
      </c>
      <c r="D779" s="21">
        <v>52</v>
      </c>
      <c r="E779" s="22" t="str">
        <f aca="true" t="shared" si="25" ref="E779:E842">IF(AND(D779&gt;=35),"Veterano",IF(AND(D779&gt;=19,D779&lt;=34),"Sénior",IF(AND(D779&gt;=17,D779&lt;=18),"Júnior",IF(AND(D779=16),"Juvenil",IF(AND(D779&lt;16),"Não permitido"," ")))))</f>
        <v>Veterano</v>
      </c>
      <c r="F779" s="23" t="str">
        <f t="shared" si="24"/>
        <v>D</v>
      </c>
      <c r="G779" s="21" t="s">
        <v>169</v>
      </c>
      <c r="H779" s="21">
        <v>29</v>
      </c>
      <c r="I779" s="21" t="s">
        <v>9</v>
      </c>
      <c r="J779" s="20" t="s">
        <v>377</v>
      </c>
      <c r="K779" s="24">
        <v>0.02525462962962963</v>
      </c>
    </row>
    <row r="780" spans="1:11" ht="12.75">
      <c r="A780" s="20">
        <v>771</v>
      </c>
      <c r="B780" s="20">
        <v>904</v>
      </c>
      <c r="C780" s="20" t="s">
        <v>862</v>
      </c>
      <c r="D780" s="21">
        <v>55</v>
      </c>
      <c r="E780" s="22" t="str">
        <f t="shared" si="25"/>
        <v>Veterano</v>
      </c>
      <c r="F780" s="23" t="str">
        <f t="shared" si="24"/>
        <v>E</v>
      </c>
      <c r="G780" s="21" t="s">
        <v>122</v>
      </c>
      <c r="H780" s="21">
        <v>11</v>
      </c>
      <c r="I780" s="21" t="s">
        <v>9</v>
      </c>
      <c r="J780" s="20" t="s">
        <v>377</v>
      </c>
      <c r="K780" s="24">
        <v>0.02525462962962963</v>
      </c>
    </row>
    <row r="781" spans="1:11" ht="12.75">
      <c r="A781" s="20">
        <v>772</v>
      </c>
      <c r="B781" s="20">
        <v>19</v>
      </c>
      <c r="C781" s="20" t="s">
        <v>863</v>
      </c>
      <c r="D781" s="21">
        <v>51</v>
      </c>
      <c r="E781" s="22" t="str">
        <f t="shared" si="25"/>
        <v>Veterano</v>
      </c>
      <c r="F781" s="23" t="str">
        <f t="shared" si="24"/>
        <v>D</v>
      </c>
      <c r="G781" s="21" t="s">
        <v>169</v>
      </c>
      <c r="H781" s="21">
        <v>30</v>
      </c>
      <c r="I781" s="21" t="s">
        <v>9</v>
      </c>
      <c r="J781" s="20" t="s">
        <v>377</v>
      </c>
      <c r="K781" s="24">
        <v>0.025266203703703704</v>
      </c>
    </row>
    <row r="782" spans="1:11" ht="12.75">
      <c r="A782" s="20">
        <v>773</v>
      </c>
      <c r="B782" s="20">
        <v>20</v>
      </c>
      <c r="C782" s="20" t="s">
        <v>864</v>
      </c>
      <c r="D782" s="21">
        <v>19</v>
      </c>
      <c r="E782" s="22" t="str">
        <f t="shared" si="25"/>
        <v>Sénior</v>
      </c>
      <c r="F782" s="23" t="str">
        <f t="shared" si="24"/>
        <v> </v>
      </c>
      <c r="G782" s="21" t="s">
        <v>46</v>
      </c>
      <c r="H782" s="21">
        <v>80</v>
      </c>
      <c r="I782" s="21" t="s">
        <v>43</v>
      </c>
      <c r="J782" s="20" t="s">
        <v>377</v>
      </c>
      <c r="K782" s="24">
        <v>0.025266203703703704</v>
      </c>
    </row>
    <row r="783" spans="1:11" ht="12.75">
      <c r="A783" s="20">
        <v>774</v>
      </c>
      <c r="B783" s="20">
        <v>226</v>
      </c>
      <c r="C783" s="20" t="s">
        <v>613</v>
      </c>
      <c r="D783" s="21">
        <v>16</v>
      </c>
      <c r="E783" s="22" t="str">
        <f t="shared" si="25"/>
        <v>Juvenil</v>
      </c>
      <c r="F783" s="23" t="str">
        <f t="shared" si="24"/>
        <v> </v>
      </c>
      <c r="G783" s="21" t="s">
        <v>8</v>
      </c>
      <c r="H783" s="21">
        <v>398</v>
      </c>
      <c r="I783" s="21" t="s">
        <v>9</v>
      </c>
      <c r="J783" s="20" t="s">
        <v>539</v>
      </c>
      <c r="K783" s="24">
        <v>0.02528935185185185</v>
      </c>
    </row>
    <row r="784" spans="1:11" ht="12.75">
      <c r="A784" s="20">
        <v>775</v>
      </c>
      <c r="B784" s="20">
        <v>173</v>
      </c>
      <c r="C784" s="20" t="s">
        <v>865</v>
      </c>
      <c r="D784" s="21">
        <v>20</v>
      </c>
      <c r="E784" s="22" t="str">
        <f t="shared" si="25"/>
        <v>Sénior</v>
      </c>
      <c r="F784" s="23" t="str">
        <f t="shared" si="24"/>
        <v> </v>
      </c>
      <c r="G784" s="21" t="s">
        <v>46</v>
      </c>
      <c r="H784" s="21">
        <v>81</v>
      </c>
      <c r="I784" s="21" t="s">
        <v>43</v>
      </c>
      <c r="J784" s="20" t="s">
        <v>80</v>
      </c>
      <c r="K784" s="24">
        <v>0.02539351851851852</v>
      </c>
    </row>
    <row r="785" spans="1:11" ht="12.75">
      <c r="A785" s="20">
        <v>776</v>
      </c>
      <c r="B785" s="20">
        <v>174</v>
      </c>
      <c r="C785" s="20" t="s">
        <v>866</v>
      </c>
      <c r="D785" s="21">
        <v>19</v>
      </c>
      <c r="E785" s="22" t="str">
        <f t="shared" si="25"/>
        <v>Sénior</v>
      </c>
      <c r="F785" s="23" t="str">
        <f t="shared" si="24"/>
        <v> </v>
      </c>
      <c r="G785" s="21" t="s">
        <v>46</v>
      </c>
      <c r="H785" s="21">
        <v>82</v>
      </c>
      <c r="I785" s="21" t="s">
        <v>43</v>
      </c>
      <c r="J785" s="20" t="s">
        <v>80</v>
      </c>
      <c r="K785" s="24">
        <v>0.02539351851851852</v>
      </c>
    </row>
    <row r="786" spans="1:11" ht="12.75">
      <c r="A786" s="20">
        <v>777</v>
      </c>
      <c r="B786" s="20">
        <v>177</v>
      </c>
      <c r="C786" s="20" t="s">
        <v>867</v>
      </c>
      <c r="D786" s="21">
        <v>18</v>
      </c>
      <c r="E786" s="22" t="str">
        <f t="shared" si="25"/>
        <v>Júnior</v>
      </c>
      <c r="F786" s="23" t="str">
        <f t="shared" si="24"/>
        <v> </v>
      </c>
      <c r="G786" s="21" t="s">
        <v>46</v>
      </c>
      <c r="H786" s="21">
        <v>83</v>
      </c>
      <c r="I786" s="21" t="s">
        <v>43</v>
      </c>
      <c r="J786" s="20" t="s">
        <v>80</v>
      </c>
      <c r="K786" s="24">
        <v>0.025405092592592594</v>
      </c>
    </row>
    <row r="787" spans="1:11" ht="12.75">
      <c r="A787" s="20">
        <v>778</v>
      </c>
      <c r="B787" s="20">
        <v>990</v>
      </c>
      <c r="C787" s="20" t="s">
        <v>868</v>
      </c>
      <c r="D787" s="21">
        <v>47</v>
      </c>
      <c r="E787" s="22" t="str">
        <f t="shared" si="25"/>
        <v>Veterano</v>
      </c>
      <c r="F787" s="23" t="str">
        <f t="shared" si="24"/>
        <v>C</v>
      </c>
      <c r="G787" s="21" t="s">
        <v>85</v>
      </c>
      <c r="H787" s="21">
        <v>52</v>
      </c>
      <c r="I787" s="21" t="s">
        <v>9</v>
      </c>
      <c r="J787" s="20" t="s">
        <v>54</v>
      </c>
      <c r="K787" s="24">
        <v>0.025439814814814814</v>
      </c>
    </row>
    <row r="788" spans="1:11" ht="12.75">
      <c r="A788" s="20">
        <v>779</v>
      </c>
      <c r="B788" s="20">
        <v>249</v>
      </c>
      <c r="C788" s="20" t="s">
        <v>869</v>
      </c>
      <c r="D788" s="21">
        <v>23</v>
      </c>
      <c r="E788" s="22" t="str">
        <f t="shared" si="25"/>
        <v>Sénior</v>
      </c>
      <c r="F788" s="23" t="str">
        <f t="shared" si="24"/>
        <v> </v>
      </c>
      <c r="G788" s="21" t="s">
        <v>8</v>
      </c>
      <c r="H788" s="21">
        <v>399</v>
      </c>
      <c r="I788" s="21" t="s">
        <v>9</v>
      </c>
      <c r="J788" s="20" t="s">
        <v>447</v>
      </c>
      <c r="K788" s="24">
        <v>0.025486111111111112</v>
      </c>
    </row>
    <row r="789" spans="1:11" ht="12.75">
      <c r="A789" s="20">
        <v>780</v>
      </c>
      <c r="B789" s="20">
        <v>787</v>
      </c>
      <c r="C789" s="20" t="s">
        <v>152</v>
      </c>
      <c r="D789" s="21">
        <v>17</v>
      </c>
      <c r="E789" s="22" t="str">
        <f t="shared" si="25"/>
        <v>Júnior</v>
      </c>
      <c r="F789" s="23" t="str">
        <f t="shared" si="24"/>
        <v> </v>
      </c>
      <c r="G789" s="21" t="s">
        <v>8</v>
      </c>
      <c r="H789" s="21">
        <v>400</v>
      </c>
      <c r="I789" s="21" t="s">
        <v>9</v>
      </c>
      <c r="J789" s="20" t="s">
        <v>114</v>
      </c>
      <c r="K789" s="24">
        <v>0.02549768518518519</v>
      </c>
    </row>
    <row r="790" spans="1:11" ht="12.75">
      <c r="A790" s="20">
        <v>781</v>
      </c>
      <c r="B790" s="20">
        <v>184</v>
      </c>
      <c r="C790" s="20" t="s">
        <v>870</v>
      </c>
      <c r="D790" s="21">
        <v>50</v>
      </c>
      <c r="E790" s="22" t="str">
        <f t="shared" si="25"/>
        <v>Veterano</v>
      </c>
      <c r="F790" s="23" t="str">
        <f t="shared" si="24"/>
        <v>D</v>
      </c>
      <c r="G790" s="21" t="s">
        <v>42</v>
      </c>
      <c r="H790" s="21">
        <v>21</v>
      </c>
      <c r="I790" s="21" t="s">
        <v>43</v>
      </c>
      <c r="J790" s="20" t="s">
        <v>323</v>
      </c>
      <c r="K790" s="24">
        <v>0.02550925925925926</v>
      </c>
    </row>
    <row r="791" spans="1:11" ht="12.75">
      <c r="A791" s="20">
        <v>782</v>
      </c>
      <c r="B791" s="20">
        <v>664</v>
      </c>
      <c r="C791" s="20" t="s">
        <v>589</v>
      </c>
      <c r="D791" s="21">
        <v>44</v>
      </c>
      <c r="E791" s="22" t="str">
        <f t="shared" si="25"/>
        <v>Veterano</v>
      </c>
      <c r="F791" s="23" t="str">
        <f t="shared" si="24"/>
        <v>B</v>
      </c>
      <c r="G791" s="21" t="s">
        <v>76</v>
      </c>
      <c r="H791" s="21">
        <v>88</v>
      </c>
      <c r="I791" s="21" t="s">
        <v>9</v>
      </c>
      <c r="J791" s="20" t="s">
        <v>323</v>
      </c>
      <c r="K791" s="24">
        <v>0.02550925925925926</v>
      </c>
    </row>
    <row r="792" spans="1:11" ht="12.75">
      <c r="A792" s="20">
        <v>783</v>
      </c>
      <c r="B792" s="20">
        <v>784</v>
      </c>
      <c r="C792" s="20" t="s">
        <v>871</v>
      </c>
      <c r="D792" s="21">
        <v>17</v>
      </c>
      <c r="E792" s="22" t="str">
        <f t="shared" si="25"/>
        <v>Júnior</v>
      </c>
      <c r="F792" s="23" t="str">
        <f t="shared" si="24"/>
        <v> </v>
      </c>
      <c r="G792" s="21" t="s">
        <v>8</v>
      </c>
      <c r="H792" s="21">
        <v>401</v>
      </c>
      <c r="I792" s="21" t="s">
        <v>9</v>
      </c>
      <c r="J792" s="20" t="s">
        <v>114</v>
      </c>
      <c r="K792" s="24">
        <v>0.02550925925925926</v>
      </c>
    </row>
    <row r="793" spans="1:11" ht="12.75">
      <c r="A793" s="20">
        <v>784</v>
      </c>
      <c r="B793" s="20">
        <v>69</v>
      </c>
      <c r="C793" s="20" t="s">
        <v>872</v>
      </c>
      <c r="D793" s="21">
        <v>24</v>
      </c>
      <c r="E793" s="22" t="str">
        <f t="shared" si="25"/>
        <v>Sénior</v>
      </c>
      <c r="F793" s="23" t="str">
        <f t="shared" si="24"/>
        <v> </v>
      </c>
      <c r="G793" s="21" t="s">
        <v>8</v>
      </c>
      <c r="H793" s="21">
        <v>402</v>
      </c>
      <c r="I793" s="21" t="s">
        <v>9</v>
      </c>
      <c r="J793" s="20" t="s">
        <v>54</v>
      </c>
      <c r="K793" s="24">
        <v>0.025532407407407406</v>
      </c>
    </row>
    <row r="794" spans="1:11" ht="12.75">
      <c r="A794" s="20">
        <v>785</v>
      </c>
      <c r="B794" s="20">
        <v>886</v>
      </c>
      <c r="C794" s="20" t="s">
        <v>873</v>
      </c>
      <c r="D794" s="21">
        <v>39</v>
      </c>
      <c r="E794" s="22" t="str">
        <f t="shared" si="25"/>
        <v>Veterano</v>
      </c>
      <c r="F794" s="23" t="str">
        <f t="shared" si="24"/>
        <v>A</v>
      </c>
      <c r="G794" s="21" t="s">
        <v>53</v>
      </c>
      <c r="H794" s="21">
        <v>90</v>
      </c>
      <c r="I794" s="21" t="s">
        <v>9</v>
      </c>
      <c r="J794" s="20" t="s">
        <v>874</v>
      </c>
      <c r="K794" s="24">
        <v>0.025613425925925925</v>
      </c>
    </row>
    <row r="795" spans="1:11" ht="12.75">
      <c r="A795" s="20">
        <v>786</v>
      </c>
      <c r="B795" s="20">
        <v>946</v>
      </c>
      <c r="C795" s="20" t="s">
        <v>875</v>
      </c>
      <c r="D795" s="21">
        <v>23</v>
      </c>
      <c r="E795" s="22" t="str">
        <f t="shared" si="25"/>
        <v>Sénior</v>
      </c>
      <c r="F795" s="23" t="str">
        <f t="shared" si="24"/>
        <v> </v>
      </c>
      <c r="G795" s="21" t="s">
        <v>8</v>
      </c>
      <c r="H795" s="21">
        <v>403</v>
      </c>
      <c r="I795" s="21" t="s">
        <v>9</v>
      </c>
      <c r="J795" s="20" t="s">
        <v>447</v>
      </c>
      <c r="K795" s="24">
        <v>0.02568287037037037</v>
      </c>
    </row>
    <row r="796" spans="1:11" ht="12.75">
      <c r="A796" s="20">
        <v>787</v>
      </c>
      <c r="B796" s="20">
        <v>992</v>
      </c>
      <c r="C796" s="20" t="s">
        <v>876</v>
      </c>
      <c r="D796" s="21">
        <v>24</v>
      </c>
      <c r="E796" s="22" t="str">
        <f t="shared" si="25"/>
        <v>Sénior</v>
      </c>
      <c r="F796" s="23" t="str">
        <f t="shared" si="24"/>
        <v> </v>
      </c>
      <c r="G796" s="21" t="s">
        <v>8</v>
      </c>
      <c r="H796" s="21">
        <v>404</v>
      </c>
      <c r="I796" s="21" t="s">
        <v>9</v>
      </c>
      <c r="J796" s="20" t="s">
        <v>54</v>
      </c>
      <c r="K796" s="24">
        <v>0.025752314814814815</v>
      </c>
    </row>
    <row r="797" spans="1:11" ht="12.75">
      <c r="A797" s="20">
        <v>788</v>
      </c>
      <c r="B797" s="20">
        <v>980</v>
      </c>
      <c r="C797" s="20" t="s">
        <v>877</v>
      </c>
      <c r="D797" s="21">
        <v>22</v>
      </c>
      <c r="E797" s="22" t="str">
        <f t="shared" si="25"/>
        <v>Sénior</v>
      </c>
      <c r="F797" s="23" t="str">
        <f t="shared" si="24"/>
        <v> </v>
      </c>
      <c r="G797" s="21" t="s">
        <v>46</v>
      </c>
      <c r="H797" s="21">
        <v>84</v>
      </c>
      <c r="I797" s="21" t="s">
        <v>43</v>
      </c>
      <c r="J797" s="20" t="s">
        <v>54</v>
      </c>
      <c r="K797" s="24">
        <v>0.02576388888888889</v>
      </c>
    </row>
    <row r="798" spans="1:11" ht="12.75">
      <c r="A798" s="20">
        <v>789</v>
      </c>
      <c r="B798" s="20">
        <v>241</v>
      </c>
      <c r="C798" s="20" t="s">
        <v>878</v>
      </c>
      <c r="D798" s="21">
        <v>19</v>
      </c>
      <c r="E798" s="22" t="str">
        <f t="shared" si="25"/>
        <v>Sénior</v>
      </c>
      <c r="F798" s="23" t="str">
        <f t="shared" si="24"/>
        <v> </v>
      </c>
      <c r="G798" s="21" t="s">
        <v>46</v>
      </c>
      <c r="H798" s="21">
        <v>85</v>
      </c>
      <c r="I798" s="21" t="s">
        <v>43</v>
      </c>
      <c r="J798" s="20" t="s">
        <v>377</v>
      </c>
      <c r="K798" s="24">
        <v>0.025775462962962962</v>
      </c>
    </row>
    <row r="799" spans="1:11" ht="12.75">
      <c r="A799" s="20">
        <v>790</v>
      </c>
      <c r="B799" s="20">
        <v>37</v>
      </c>
      <c r="C799" s="20" t="s">
        <v>879</v>
      </c>
      <c r="D799" s="21">
        <v>33</v>
      </c>
      <c r="E799" s="22" t="str">
        <f t="shared" si="25"/>
        <v>Sénior</v>
      </c>
      <c r="F799" s="23" t="str">
        <f t="shared" si="24"/>
        <v> </v>
      </c>
      <c r="G799" s="21" t="s">
        <v>8</v>
      </c>
      <c r="H799" s="21">
        <v>405</v>
      </c>
      <c r="I799" s="21" t="s">
        <v>9</v>
      </c>
      <c r="J799" s="20" t="s">
        <v>377</v>
      </c>
      <c r="K799" s="24">
        <v>0.02578703703703704</v>
      </c>
    </row>
    <row r="800" spans="1:11" ht="12.75">
      <c r="A800" s="20">
        <v>791</v>
      </c>
      <c r="B800" s="20">
        <v>912</v>
      </c>
      <c r="C800" s="20" t="s">
        <v>880</v>
      </c>
      <c r="D800" s="21">
        <v>38</v>
      </c>
      <c r="E800" s="22" t="str">
        <f t="shared" si="25"/>
        <v>Veterano</v>
      </c>
      <c r="F800" s="23" t="str">
        <f t="shared" si="24"/>
        <v>A</v>
      </c>
      <c r="G800" s="21" t="s">
        <v>53</v>
      </c>
      <c r="H800" s="21">
        <v>91</v>
      </c>
      <c r="I800" s="21" t="s">
        <v>9</v>
      </c>
      <c r="J800" s="20" t="s">
        <v>188</v>
      </c>
      <c r="K800" s="24">
        <v>0.02579861111111111</v>
      </c>
    </row>
    <row r="801" spans="1:11" ht="12.75">
      <c r="A801" s="20">
        <v>792</v>
      </c>
      <c r="B801" s="20">
        <v>930</v>
      </c>
      <c r="C801" s="20" t="s">
        <v>881</v>
      </c>
      <c r="D801" s="21">
        <v>46</v>
      </c>
      <c r="E801" s="22" t="str">
        <f t="shared" si="25"/>
        <v>Veterano</v>
      </c>
      <c r="F801" s="23" t="str">
        <f t="shared" si="24"/>
        <v>C</v>
      </c>
      <c r="G801" s="21" t="s">
        <v>85</v>
      </c>
      <c r="H801" s="21">
        <v>53</v>
      </c>
      <c r="I801" s="21" t="s">
        <v>9</v>
      </c>
      <c r="J801" s="20" t="s">
        <v>372</v>
      </c>
      <c r="K801" s="24">
        <v>0.025821759259259256</v>
      </c>
    </row>
    <row r="802" spans="1:11" ht="12.75">
      <c r="A802" s="20">
        <v>793</v>
      </c>
      <c r="B802" s="20">
        <v>248</v>
      </c>
      <c r="C802" s="20" t="s">
        <v>882</v>
      </c>
      <c r="D802" s="21">
        <v>23</v>
      </c>
      <c r="E802" s="22" t="str">
        <f t="shared" si="25"/>
        <v>Sénior</v>
      </c>
      <c r="F802" s="23" t="str">
        <f t="shared" si="24"/>
        <v> </v>
      </c>
      <c r="G802" s="21" t="s">
        <v>8</v>
      </c>
      <c r="H802" s="21">
        <v>406</v>
      </c>
      <c r="I802" s="21" t="s">
        <v>9</v>
      </c>
      <c r="J802" s="20" t="s">
        <v>447</v>
      </c>
      <c r="K802" s="24">
        <v>0.025914351851851855</v>
      </c>
    </row>
    <row r="803" spans="1:11" ht="12.75">
      <c r="A803" s="20">
        <v>794</v>
      </c>
      <c r="B803" s="20">
        <v>377</v>
      </c>
      <c r="C803" s="20" t="s">
        <v>883</v>
      </c>
      <c r="D803" s="21">
        <v>22</v>
      </c>
      <c r="E803" s="22" t="str">
        <f t="shared" si="25"/>
        <v>Sénior</v>
      </c>
      <c r="F803" s="23" t="str">
        <f t="shared" si="24"/>
        <v> </v>
      </c>
      <c r="G803" s="21" t="s">
        <v>8</v>
      </c>
      <c r="H803" s="21">
        <v>407</v>
      </c>
      <c r="I803" s="21" t="s">
        <v>9</v>
      </c>
      <c r="J803" s="20" t="s">
        <v>77</v>
      </c>
      <c r="K803" s="24">
        <v>0.026099537037037036</v>
      </c>
    </row>
    <row r="804" spans="1:11" ht="12.75">
      <c r="A804" s="20">
        <v>795</v>
      </c>
      <c r="B804" s="20">
        <v>312</v>
      </c>
      <c r="C804" s="20" t="s">
        <v>884</v>
      </c>
      <c r="D804" s="21">
        <v>29</v>
      </c>
      <c r="E804" s="22" t="str">
        <f t="shared" si="25"/>
        <v>Sénior</v>
      </c>
      <c r="F804" s="23" t="str">
        <f t="shared" si="24"/>
        <v> </v>
      </c>
      <c r="G804" s="21" t="s">
        <v>8</v>
      </c>
      <c r="H804" s="21">
        <v>408</v>
      </c>
      <c r="I804" s="21" t="s">
        <v>9</v>
      </c>
      <c r="J804" s="20" t="s">
        <v>264</v>
      </c>
      <c r="K804" s="24">
        <v>0.026168981481481477</v>
      </c>
    </row>
    <row r="805" spans="1:11" ht="12.75">
      <c r="A805" s="20">
        <v>796</v>
      </c>
      <c r="B805" s="20">
        <v>321</v>
      </c>
      <c r="C805" s="20" t="s">
        <v>885</v>
      </c>
      <c r="D805" s="21">
        <v>20</v>
      </c>
      <c r="E805" s="22" t="str">
        <f t="shared" si="25"/>
        <v>Sénior</v>
      </c>
      <c r="F805" s="23" t="str">
        <f t="shared" si="24"/>
        <v> </v>
      </c>
      <c r="G805" s="21" t="s">
        <v>46</v>
      </c>
      <c r="H805" s="21">
        <v>86</v>
      </c>
      <c r="I805" s="21" t="s">
        <v>43</v>
      </c>
      <c r="J805" s="20" t="s">
        <v>264</v>
      </c>
      <c r="K805" s="24">
        <v>0.026168981481481477</v>
      </c>
    </row>
    <row r="806" spans="1:11" ht="12.75">
      <c r="A806" s="20">
        <v>797</v>
      </c>
      <c r="B806" s="20">
        <v>320</v>
      </c>
      <c r="C806" s="20" t="s">
        <v>886</v>
      </c>
      <c r="D806" s="21">
        <v>24</v>
      </c>
      <c r="E806" s="22" t="str">
        <f t="shared" si="25"/>
        <v>Sénior</v>
      </c>
      <c r="F806" s="23" t="str">
        <f t="shared" si="24"/>
        <v> </v>
      </c>
      <c r="G806" s="21" t="s">
        <v>8</v>
      </c>
      <c r="H806" s="21">
        <v>409</v>
      </c>
      <c r="I806" s="21" t="s">
        <v>9</v>
      </c>
      <c r="J806" s="20" t="s">
        <v>264</v>
      </c>
      <c r="K806" s="24">
        <v>0.026238425925925925</v>
      </c>
    </row>
    <row r="807" spans="1:11" ht="12.75">
      <c r="A807" s="20">
        <v>798</v>
      </c>
      <c r="B807" s="20">
        <v>957</v>
      </c>
      <c r="C807" s="20" t="s">
        <v>78</v>
      </c>
      <c r="D807" s="21">
        <v>34</v>
      </c>
      <c r="E807" s="22" t="str">
        <f t="shared" si="25"/>
        <v>Sénior</v>
      </c>
      <c r="F807" s="23" t="str">
        <f t="shared" si="24"/>
        <v> </v>
      </c>
      <c r="G807" s="21" t="s">
        <v>46</v>
      </c>
      <c r="H807" s="21">
        <v>87</v>
      </c>
      <c r="I807" s="21" t="s">
        <v>43</v>
      </c>
      <c r="J807" s="20" t="s">
        <v>71</v>
      </c>
      <c r="K807" s="24">
        <v>0.026273148148148153</v>
      </c>
    </row>
    <row r="808" spans="1:11" ht="12.75">
      <c r="A808" s="20">
        <v>799</v>
      </c>
      <c r="B808" s="20">
        <v>916</v>
      </c>
      <c r="C808" s="20" t="s">
        <v>887</v>
      </c>
      <c r="D808" s="21">
        <v>41</v>
      </c>
      <c r="E808" s="22" t="str">
        <f t="shared" si="25"/>
        <v>Veterano</v>
      </c>
      <c r="F808" s="23" t="str">
        <f t="shared" si="24"/>
        <v>B</v>
      </c>
      <c r="G808" s="21" t="s">
        <v>42</v>
      </c>
      <c r="H808" s="21">
        <v>22</v>
      </c>
      <c r="I808" s="21" t="s">
        <v>43</v>
      </c>
      <c r="J808" s="20" t="s">
        <v>54</v>
      </c>
      <c r="K808" s="24">
        <v>0.026412037037037036</v>
      </c>
    </row>
    <row r="809" spans="1:11" ht="12.75">
      <c r="A809" s="20">
        <v>800</v>
      </c>
      <c r="B809" s="20">
        <v>116</v>
      </c>
      <c r="C809" s="20" t="s">
        <v>888</v>
      </c>
      <c r="D809" s="21">
        <v>22</v>
      </c>
      <c r="E809" s="22" t="str">
        <f t="shared" si="25"/>
        <v>Sénior</v>
      </c>
      <c r="F809" s="23" t="str">
        <f t="shared" si="24"/>
        <v> </v>
      </c>
      <c r="G809" s="21" t="s">
        <v>8</v>
      </c>
      <c r="H809" s="21">
        <v>88</v>
      </c>
      <c r="I809" s="21" t="s">
        <v>43</v>
      </c>
      <c r="J809" s="20" t="s">
        <v>498</v>
      </c>
      <c r="K809" s="24">
        <v>0.026446759259259264</v>
      </c>
    </row>
    <row r="810" spans="1:11" ht="12.75">
      <c r="A810" s="20">
        <v>801</v>
      </c>
      <c r="B810" s="20">
        <v>927</v>
      </c>
      <c r="C810" s="20" t="s">
        <v>889</v>
      </c>
      <c r="D810" s="21">
        <v>35</v>
      </c>
      <c r="E810" s="22" t="str">
        <f t="shared" si="25"/>
        <v>Veterano</v>
      </c>
      <c r="F810" s="23" t="str">
        <f t="shared" si="24"/>
        <v>A</v>
      </c>
      <c r="G810" s="21" t="s">
        <v>53</v>
      </c>
      <c r="H810" s="21">
        <v>92</v>
      </c>
      <c r="I810" s="21" t="s">
        <v>9</v>
      </c>
      <c r="J810" s="20" t="s">
        <v>498</v>
      </c>
      <c r="K810" s="24">
        <v>0.026446759259259264</v>
      </c>
    </row>
    <row r="811" spans="1:11" ht="12.75">
      <c r="A811" s="20">
        <v>802</v>
      </c>
      <c r="B811" s="20">
        <v>541</v>
      </c>
      <c r="C811" s="20" t="s">
        <v>890</v>
      </c>
      <c r="D811" s="21">
        <v>29</v>
      </c>
      <c r="E811" s="22" t="str">
        <f t="shared" si="25"/>
        <v>Sénior</v>
      </c>
      <c r="F811" s="23" t="str">
        <f t="shared" si="24"/>
        <v> </v>
      </c>
      <c r="G811" s="21" t="s">
        <v>8</v>
      </c>
      <c r="H811" s="21">
        <v>410</v>
      </c>
      <c r="I811" s="21" t="s">
        <v>9</v>
      </c>
      <c r="J811" s="20" t="s">
        <v>54</v>
      </c>
      <c r="K811" s="24">
        <v>0.02646990740740741</v>
      </c>
    </row>
    <row r="812" spans="1:11" ht="12.75">
      <c r="A812" s="20">
        <v>803</v>
      </c>
      <c r="B812" s="20">
        <v>63</v>
      </c>
      <c r="C812" s="20" t="s">
        <v>891</v>
      </c>
      <c r="D812" s="21">
        <v>16</v>
      </c>
      <c r="E812" s="22" t="str">
        <f t="shared" si="25"/>
        <v>Juvenil</v>
      </c>
      <c r="F812" s="23" t="str">
        <f t="shared" si="24"/>
        <v> </v>
      </c>
      <c r="G812" s="21" t="s">
        <v>8</v>
      </c>
      <c r="H812" s="21">
        <v>411</v>
      </c>
      <c r="I812" s="21" t="s">
        <v>9</v>
      </c>
      <c r="J812" s="20" t="s">
        <v>54</v>
      </c>
      <c r="K812" s="24">
        <v>0.02648148148148148</v>
      </c>
    </row>
    <row r="813" spans="1:11" ht="12.75">
      <c r="A813" s="20">
        <v>804</v>
      </c>
      <c r="B813" s="20">
        <v>353</v>
      </c>
      <c r="C813" s="20" t="s">
        <v>892</v>
      </c>
      <c r="D813" s="21">
        <v>21</v>
      </c>
      <c r="E813" s="22" t="str">
        <f t="shared" si="25"/>
        <v>Sénior</v>
      </c>
      <c r="F813" s="23" t="str">
        <f t="shared" si="24"/>
        <v> </v>
      </c>
      <c r="G813" s="21" t="s">
        <v>8</v>
      </c>
      <c r="H813" s="21">
        <v>412</v>
      </c>
      <c r="I813" s="21" t="s">
        <v>9</v>
      </c>
      <c r="J813" s="20" t="s">
        <v>416</v>
      </c>
      <c r="K813" s="24">
        <v>0.026493055555555558</v>
      </c>
    </row>
    <row r="814" spans="1:11" ht="12.75">
      <c r="A814" s="20">
        <v>805</v>
      </c>
      <c r="B814" s="20">
        <v>351</v>
      </c>
      <c r="C814" s="20" t="s">
        <v>893</v>
      </c>
      <c r="D814" s="21">
        <v>22</v>
      </c>
      <c r="E814" s="22" t="str">
        <f t="shared" si="25"/>
        <v>Sénior</v>
      </c>
      <c r="F814" s="23" t="str">
        <f t="shared" si="24"/>
        <v> </v>
      </c>
      <c r="G814" s="21" t="s">
        <v>8</v>
      </c>
      <c r="H814" s="21">
        <v>413</v>
      </c>
      <c r="I814" s="21" t="s">
        <v>9</v>
      </c>
      <c r="J814" s="20" t="s">
        <v>416</v>
      </c>
      <c r="K814" s="24">
        <v>0.026504629629629628</v>
      </c>
    </row>
    <row r="815" spans="1:11" ht="12.75">
      <c r="A815" s="20">
        <v>806</v>
      </c>
      <c r="B815" s="20">
        <v>956</v>
      </c>
      <c r="C815" s="20" t="s">
        <v>894</v>
      </c>
      <c r="D815" s="21">
        <v>30</v>
      </c>
      <c r="E815" s="22" t="str">
        <f t="shared" si="25"/>
        <v>Sénior</v>
      </c>
      <c r="F815" s="23" t="str">
        <f t="shared" si="24"/>
        <v> </v>
      </c>
      <c r="G815" s="21" t="s">
        <v>46</v>
      </c>
      <c r="H815" s="21">
        <v>89</v>
      </c>
      <c r="I815" s="21" t="s">
        <v>43</v>
      </c>
      <c r="J815" s="20" t="s">
        <v>71</v>
      </c>
      <c r="K815" s="24">
        <v>0.026516203703703698</v>
      </c>
    </row>
    <row r="816" spans="1:11" ht="12.75">
      <c r="A816" s="20">
        <v>807</v>
      </c>
      <c r="B816" s="20">
        <v>237</v>
      </c>
      <c r="C816" s="20" t="s">
        <v>895</v>
      </c>
      <c r="D816" s="21">
        <v>36</v>
      </c>
      <c r="E816" s="22" t="str">
        <f t="shared" si="25"/>
        <v>Veterano</v>
      </c>
      <c r="F816" s="23" t="str">
        <f t="shared" si="24"/>
        <v>A</v>
      </c>
      <c r="G816" s="21" t="s">
        <v>42</v>
      </c>
      <c r="H816" s="21">
        <v>23</v>
      </c>
      <c r="I816" s="21" t="s">
        <v>43</v>
      </c>
      <c r="J816" s="20" t="s">
        <v>114</v>
      </c>
      <c r="K816" s="24">
        <v>0.0265625</v>
      </c>
    </row>
    <row r="817" spans="1:11" ht="12.75">
      <c r="A817" s="20">
        <v>808</v>
      </c>
      <c r="B817" s="20">
        <v>491</v>
      </c>
      <c r="C817" s="20" t="s">
        <v>896</v>
      </c>
      <c r="D817" s="21">
        <v>50</v>
      </c>
      <c r="E817" s="22" t="str">
        <f t="shared" si="25"/>
        <v>Veterano</v>
      </c>
      <c r="F817" s="23" t="str">
        <f t="shared" si="24"/>
        <v>D</v>
      </c>
      <c r="G817" s="21" t="s">
        <v>169</v>
      </c>
      <c r="H817" s="21">
        <v>31</v>
      </c>
      <c r="I817" s="21" t="s">
        <v>9</v>
      </c>
      <c r="J817" s="20" t="s">
        <v>54</v>
      </c>
      <c r="K817" s="24">
        <v>0.0265625</v>
      </c>
    </row>
    <row r="818" spans="1:11" ht="12.75">
      <c r="A818" s="20">
        <v>809</v>
      </c>
      <c r="B818" s="20">
        <v>82</v>
      </c>
      <c r="C818" s="20" t="s">
        <v>897</v>
      </c>
      <c r="D818" s="21">
        <v>37</v>
      </c>
      <c r="E818" s="22" t="str">
        <f t="shared" si="25"/>
        <v>Veterano</v>
      </c>
      <c r="F818" s="23" t="str">
        <f t="shared" si="24"/>
        <v>A</v>
      </c>
      <c r="G818" s="21" t="s">
        <v>42</v>
      </c>
      <c r="H818" s="21">
        <v>24</v>
      </c>
      <c r="I818" s="21" t="s">
        <v>43</v>
      </c>
      <c r="J818" s="20" t="s">
        <v>54</v>
      </c>
      <c r="K818" s="24">
        <v>0.02659722222222222</v>
      </c>
    </row>
    <row r="819" spans="1:11" ht="12.75">
      <c r="A819" s="20">
        <v>810</v>
      </c>
      <c r="B819" s="20">
        <v>976</v>
      </c>
      <c r="C819" s="20" t="s">
        <v>898</v>
      </c>
      <c r="D819" s="21">
        <v>18</v>
      </c>
      <c r="E819" s="22" t="str">
        <f t="shared" si="25"/>
        <v>Júnior</v>
      </c>
      <c r="F819" s="23" t="str">
        <f t="shared" si="24"/>
        <v> </v>
      </c>
      <c r="G819" s="21" t="s">
        <v>8</v>
      </c>
      <c r="H819" s="21">
        <v>414</v>
      </c>
      <c r="I819" s="21" t="s">
        <v>9</v>
      </c>
      <c r="J819" s="20" t="s">
        <v>332</v>
      </c>
      <c r="K819" s="24">
        <v>0.026608796296296297</v>
      </c>
    </row>
    <row r="820" spans="1:11" ht="12.75">
      <c r="A820" s="20">
        <v>811</v>
      </c>
      <c r="B820" s="20">
        <v>977</v>
      </c>
      <c r="C820" s="20" t="s">
        <v>899</v>
      </c>
      <c r="D820" s="21">
        <v>18</v>
      </c>
      <c r="E820" s="22" t="str">
        <f t="shared" si="25"/>
        <v>Júnior</v>
      </c>
      <c r="F820" s="23" t="str">
        <f t="shared" si="24"/>
        <v> </v>
      </c>
      <c r="G820" s="21" t="s">
        <v>8</v>
      </c>
      <c r="H820" s="21">
        <v>415</v>
      </c>
      <c r="I820" s="21" t="s">
        <v>9</v>
      </c>
      <c r="J820" s="20" t="s">
        <v>332</v>
      </c>
      <c r="K820" s="24">
        <v>0.026608796296296297</v>
      </c>
    </row>
    <row r="821" spans="1:11" ht="12.75">
      <c r="A821" s="20">
        <v>812</v>
      </c>
      <c r="B821" s="20">
        <v>444</v>
      </c>
      <c r="C821" s="20" t="s">
        <v>900</v>
      </c>
      <c r="D821" s="21">
        <v>36</v>
      </c>
      <c r="E821" s="22" t="str">
        <f t="shared" si="25"/>
        <v>Veterano</v>
      </c>
      <c r="F821" s="23" t="str">
        <f t="shared" si="24"/>
        <v>A</v>
      </c>
      <c r="G821" s="21" t="s">
        <v>53</v>
      </c>
      <c r="H821" s="21">
        <v>93</v>
      </c>
      <c r="I821" s="21" t="s">
        <v>9</v>
      </c>
      <c r="J821" s="20" t="s">
        <v>270</v>
      </c>
      <c r="K821" s="24">
        <v>0.026631944444444444</v>
      </c>
    </row>
    <row r="822" spans="1:11" ht="12.75">
      <c r="A822" s="20">
        <v>813</v>
      </c>
      <c r="B822" s="20">
        <v>866</v>
      </c>
      <c r="C822" s="20" t="s">
        <v>901</v>
      </c>
      <c r="D822" s="21">
        <v>30</v>
      </c>
      <c r="E822" s="22" t="str">
        <f t="shared" si="25"/>
        <v>Sénior</v>
      </c>
      <c r="F822" s="23" t="str">
        <f t="shared" si="24"/>
        <v> </v>
      </c>
      <c r="G822" s="21" t="s">
        <v>8</v>
      </c>
      <c r="H822" s="21">
        <v>416</v>
      </c>
      <c r="I822" s="21" t="s">
        <v>9</v>
      </c>
      <c r="J822" s="20" t="s">
        <v>114</v>
      </c>
      <c r="K822" s="24">
        <v>0.026689814814814816</v>
      </c>
    </row>
    <row r="823" spans="1:11" ht="12.75">
      <c r="A823" s="20">
        <v>814</v>
      </c>
      <c r="B823" s="20">
        <v>945</v>
      </c>
      <c r="C823" s="20" t="s">
        <v>902</v>
      </c>
      <c r="D823" s="21">
        <v>23</v>
      </c>
      <c r="E823" s="22" t="str">
        <f t="shared" si="25"/>
        <v>Sénior</v>
      </c>
      <c r="F823" s="23" t="str">
        <f t="shared" si="24"/>
        <v> </v>
      </c>
      <c r="G823" s="21" t="s">
        <v>46</v>
      </c>
      <c r="H823" s="21">
        <v>90</v>
      </c>
      <c r="I823" s="21" t="s">
        <v>43</v>
      </c>
      <c r="J823" s="20" t="s">
        <v>54</v>
      </c>
      <c r="K823" s="24">
        <v>0.026712962962962966</v>
      </c>
    </row>
    <row r="824" spans="1:11" ht="12.75">
      <c r="A824" s="20">
        <v>815</v>
      </c>
      <c r="B824" s="20">
        <v>55</v>
      </c>
      <c r="C824" s="20" t="s">
        <v>903</v>
      </c>
      <c r="D824" s="21">
        <v>16</v>
      </c>
      <c r="E824" s="22" t="str">
        <f t="shared" si="25"/>
        <v>Juvenil</v>
      </c>
      <c r="F824" s="23" t="str">
        <f t="shared" si="24"/>
        <v> </v>
      </c>
      <c r="G824" s="21" t="s">
        <v>46</v>
      </c>
      <c r="H824" s="21">
        <v>91</v>
      </c>
      <c r="I824" s="21" t="s">
        <v>43</v>
      </c>
      <c r="J824" s="20" t="s">
        <v>327</v>
      </c>
      <c r="K824" s="24">
        <v>0.026724537037037036</v>
      </c>
    </row>
    <row r="825" spans="1:11" ht="12.75">
      <c r="A825" s="20">
        <v>816</v>
      </c>
      <c r="B825" s="20">
        <v>563</v>
      </c>
      <c r="C825" s="20" t="s">
        <v>904</v>
      </c>
      <c r="D825" s="21">
        <v>31</v>
      </c>
      <c r="E825" s="22" t="str">
        <f t="shared" si="25"/>
        <v>Sénior</v>
      </c>
      <c r="F825" s="23" t="str">
        <f t="shared" si="24"/>
        <v> </v>
      </c>
      <c r="G825" s="21" t="s">
        <v>8</v>
      </c>
      <c r="H825" s="21">
        <v>417</v>
      </c>
      <c r="I825" s="21" t="s">
        <v>9</v>
      </c>
      <c r="J825" s="20" t="s">
        <v>54</v>
      </c>
      <c r="K825" s="24">
        <v>0.026863425925925926</v>
      </c>
    </row>
    <row r="826" spans="1:11" ht="12.75">
      <c r="A826" s="20">
        <v>817</v>
      </c>
      <c r="B826" s="20">
        <v>571</v>
      </c>
      <c r="C826" s="20" t="s">
        <v>905</v>
      </c>
      <c r="D826" s="21">
        <v>32</v>
      </c>
      <c r="E826" s="22" t="str">
        <f t="shared" si="25"/>
        <v>Sénior</v>
      </c>
      <c r="F826" s="23" t="str">
        <f t="shared" si="24"/>
        <v> </v>
      </c>
      <c r="G826" s="21" t="s">
        <v>8</v>
      </c>
      <c r="H826" s="21">
        <v>418</v>
      </c>
      <c r="I826" s="21" t="s">
        <v>9</v>
      </c>
      <c r="J826" s="20" t="s">
        <v>54</v>
      </c>
      <c r="K826" s="24">
        <v>0.026886574074074077</v>
      </c>
    </row>
    <row r="827" spans="1:11" ht="12.75">
      <c r="A827" s="20">
        <v>818</v>
      </c>
      <c r="B827" s="20">
        <v>928</v>
      </c>
      <c r="C827" s="20" t="s">
        <v>906</v>
      </c>
      <c r="D827" s="21">
        <v>56</v>
      </c>
      <c r="E827" s="22" t="str">
        <f t="shared" si="25"/>
        <v>Veterano</v>
      </c>
      <c r="F827" s="23" t="str">
        <f t="shared" si="24"/>
        <v>E</v>
      </c>
      <c r="G827" s="21" t="s">
        <v>122</v>
      </c>
      <c r="H827" s="21">
        <v>12</v>
      </c>
      <c r="I827" s="21" t="s">
        <v>9</v>
      </c>
      <c r="J827" s="20" t="s">
        <v>372</v>
      </c>
      <c r="K827" s="24">
        <v>0.026886574074074077</v>
      </c>
    </row>
    <row r="828" spans="1:11" ht="12.75">
      <c r="A828" s="20">
        <v>819</v>
      </c>
      <c r="B828" s="20">
        <v>841</v>
      </c>
      <c r="C828" s="20" t="s">
        <v>907</v>
      </c>
      <c r="D828" s="21">
        <v>49</v>
      </c>
      <c r="E828" s="22" t="str">
        <f t="shared" si="25"/>
        <v>Veterano</v>
      </c>
      <c r="F828" s="23" t="str">
        <f t="shared" si="24"/>
        <v>C</v>
      </c>
      <c r="G828" s="21" t="s">
        <v>85</v>
      </c>
      <c r="H828" s="21">
        <v>54</v>
      </c>
      <c r="I828" s="21" t="s">
        <v>9</v>
      </c>
      <c r="J828" s="20" t="s">
        <v>114</v>
      </c>
      <c r="K828" s="24">
        <v>0.026921296296296294</v>
      </c>
    </row>
    <row r="829" spans="1:11" ht="12.75">
      <c r="A829" s="20">
        <v>820</v>
      </c>
      <c r="B829" s="20">
        <v>487</v>
      </c>
      <c r="C829" s="20" t="s">
        <v>908</v>
      </c>
      <c r="D829" s="21">
        <v>54</v>
      </c>
      <c r="E829" s="22" t="str">
        <f t="shared" si="25"/>
        <v>Veterano</v>
      </c>
      <c r="F829" s="23" t="str">
        <f t="shared" si="24"/>
        <v>D</v>
      </c>
      <c r="G829" s="21" t="s">
        <v>169</v>
      </c>
      <c r="H829" s="21">
        <v>32</v>
      </c>
      <c r="I829" s="21" t="s">
        <v>9</v>
      </c>
      <c r="J829" s="20" t="s">
        <v>54</v>
      </c>
      <c r="K829" s="24">
        <v>0.027071759259259257</v>
      </c>
    </row>
    <row r="830" spans="1:11" ht="12.75">
      <c r="A830" s="20">
        <v>821</v>
      </c>
      <c r="B830" s="20">
        <v>538</v>
      </c>
      <c r="C830" s="20" t="s">
        <v>375</v>
      </c>
      <c r="D830" s="21">
        <v>52</v>
      </c>
      <c r="E830" s="22" t="str">
        <f t="shared" si="25"/>
        <v>Veterano</v>
      </c>
      <c r="F830" s="23" t="str">
        <f t="shared" si="24"/>
        <v>D</v>
      </c>
      <c r="G830" s="21" t="s">
        <v>169</v>
      </c>
      <c r="H830" s="21">
        <v>33</v>
      </c>
      <c r="I830" s="21" t="s">
        <v>9</v>
      </c>
      <c r="J830" s="20" t="s">
        <v>54</v>
      </c>
      <c r="K830" s="24">
        <v>0.027083333333333334</v>
      </c>
    </row>
    <row r="831" spans="1:11" ht="12.75">
      <c r="A831" s="20">
        <v>822</v>
      </c>
      <c r="B831" s="20">
        <v>931</v>
      </c>
      <c r="C831" s="20" t="s">
        <v>79</v>
      </c>
      <c r="D831" s="21">
        <v>53</v>
      </c>
      <c r="E831" s="22" t="str">
        <f t="shared" si="25"/>
        <v>Veterano</v>
      </c>
      <c r="F831" s="23" t="str">
        <f t="shared" si="24"/>
        <v>D</v>
      </c>
      <c r="G831" s="21" t="s">
        <v>169</v>
      </c>
      <c r="H831" s="21">
        <v>34</v>
      </c>
      <c r="I831" s="21" t="s">
        <v>9</v>
      </c>
      <c r="J831" s="20" t="s">
        <v>372</v>
      </c>
      <c r="K831" s="24">
        <v>0.027175925925925926</v>
      </c>
    </row>
    <row r="832" spans="1:11" ht="12.75">
      <c r="A832" s="20">
        <v>823</v>
      </c>
      <c r="B832" s="20">
        <v>430</v>
      </c>
      <c r="C832" s="20" t="s">
        <v>589</v>
      </c>
      <c r="D832" s="21">
        <v>58</v>
      </c>
      <c r="E832" s="22" t="str">
        <f t="shared" si="25"/>
        <v>Veterano</v>
      </c>
      <c r="F832" s="23" t="str">
        <f t="shared" si="24"/>
        <v>E</v>
      </c>
      <c r="G832" s="21" t="s">
        <v>122</v>
      </c>
      <c r="H832" s="21">
        <v>13</v>
      </c>
      <c r="I832" s="21" t="s">
        <v>9</v>
      </c>
      <c r="J832" s="20" t="s">
        <v>270</v>
      </c>
      <c r="K832" s="24">
        <v>0.0271875</v>
      </c>
    </row>
    <row r="833" spans="1:11" ht="12.75">
      <c r="A833" s="20">
        <v>824</v>
      </c>
      <c r="B833" s="20">
        <v>428</v>
      </c>
      <c r="C833" s="20" t="s">
        <v>909</v>
      </c>
      <c r="D833" s="21">
        <v>67</v>
      </c>
      <c r="E833" s="22" t="str">
        <f t="shared" si="25"/>
        <v>Veterano</v>
      </c>
      <c r="F833" s="23" t="str">
        <f t="shared" si="24"/>
        <v>G</v>
      </c>
      <c r="G833" s="21" t="s">
        <v>679</v>
      </c>
      <c r="H833" s="21">
        <v>4</v>
      </c>
      <c r="I833" s="21" t="s">
        <v>9</v>
      </c>
      <c r="J833" s="20" t="s">
        <v>270</v>
      </c>
      <c r="K833" s="24">
        <v>0.027199074074074073</v>
      </c>
    </row>
    <row r="834" spans="1:11" ht="12.75">
      <c r="A834" s="20">
        <v>825</v>
      </c>
      <c r="B834" s="20">
        <v>427</v>
      </c>
      <c r="C834" s="20" t="s">
        <v>910</v>
      </c>
      <c r="D834" s="21">
        <v>43</v>
      </c>
      <c r="E834" s="22" t="str">
        <f t="shared" si="25"/>
        <v>Veterano</v>
      </c>
      <c r="F834" s="23" t="str">
        <f t="shared" si="24"/>
        <v>B</v>
      </c>
      <c r="G834" s="21" t="s">
        <v>76</v>
      </c>
      <c r="H834" s="21">
        <v>89</v>
      </c>
      <c r="I834" s="21" t="s">
        <v>9</v>
      </c>
      <c r="J834" s="20" t="s">
        <v>545</v>
      </c>
      <c r="K834" s="24">
        <v>0.027303240740740743</v>
      </c>
    </row>
    <row r="835" spans="1:11" ht="12.75">
      <c r="A835" s="20">
        <v>826</v>
      </c>
      <c r="B835" s="20">
        <v>757</v>
      </c>
      <c r="C835" s="20" t="s">
        <v>392</v>
      </c>
      <c r="D835" s="21">
        <v>26</v>
      </c>
      <c r="E835" s="22" t="str">
        <f t="shared" si="25"/>
        <v>Sénior</v>
      </c>
      <c r="F835" s="23" t="str">
        <f t="shared" si="24"/>
        <v> </v>
      </c>
      <c r="G835" s="21" t="s">
        <v>8</v>
      </c>
      <c r="H835" s="21">
        <v>419</v>
      </c>
      <c r="I835" s="21" t="s">
        <v>9</v>
      </c>
      <c r="J835" s="20" t="s">
        <v>54</v>
      </c>
      <c r="K835" s="24">
        <v>0.027453703703703702</v>
      </c>
    </row>
    <row r="836" spans="1:11" ht="12.75">
      <c r="A836" s="20">
        <v>827</v>
      </c>
      <c r="B836" s="20">
        <v>877</v>
      </c>
      <c r="C836" s="20" t="s">
        <v>911</v>
      </c>
      <c r="D836" s="21">
        <v>17</v>
      </c>
      <c r="E836" s="22" t="str">
        <f t="shared" si="25"/>
        <v>Júnior</v>
      </c>
      <c r="F836" s="23" t="str">
        <f t="shared" si="24"/>
        <v> </v>
      </c>
      <c r="G836" s="21" t="s">
        <v>8</v>
      </c>
      <c r="H836" s="21">
        <v>420</v>
      </c>
      <c r="I836" s="21" t="s">
        <v>9</v>
      </c>
      <c r="J836" s="20" t="s">
        <v>114</v>
      </c>
      <c r="K836" s="24">
        <v>0.027476851851851853</v>
      </c>
    </row>
    <row r="837" spans="1:11" ht="12.75">
      <c r="A837" s="20">
        <v>828</v>
      </c>
      <c r="B837" s="20">
        <v>247</v>
      </c>
      <c r="C837" s="20" t="s">
        <v>912</v>
      </c>
      <c r="D837" s="21">
        <v>23</v>
      </c>
      <c r="E837" s="22" t="str">
        <f t="shared" si="25"/>
        <v>Sénior</v>
      </c>
      <c r="F837" s="23" t="str">
        <f t="shared" si="24"/>
        <v> </v>
      </c>
      <c r="G837" s="21" t="s">
        <v>8</v>
      </c>
      <c r="H837" s="21">
        <v>421</v>
      </c>
      <c r="I837" s="21" t="s">
        <v>9</v>
      </c>
      <c r="J837" s="20" t="s">
        <v>447</v>
      </c>
      <c r="K837" s="24">
        <v>0.02767361111111111</v>
      </c>
    </row>
    <row r="838" spans="1:11" ht="12.75">
      <c r="A838" s="20">
        <v>829</v>
      </c>
      <c r="B838" s="20">
        <v>228</v>
      </c>
      <c r="C838" s="20" t="s">
        <v>913</v>
      </c>
      <c r="D838" s="21">
        <v>22</v>
      </c>
      <c r="E838" s="22" t="str">
        <f t="shared" si="25"/>
        <v>Sénior</v>
      </c>
      <c r="F838" s="23" t="str">
        <f t="shared" si="24"/>
        <v> </v>
      </c>
      <c r="G838" s="21" t="s">
        <v>46</v>
      </c>
      <c r="H838" s="21">
        <v>92</v>
      </c>
      <c r="I838" s="21" t="s">
        <v>43</v>
      </c>
      <c r="J838" s="20" t="s">
        <v>114</v>
      </c>
      <c r="K838" s="24">
        <v>0.02774305555555556</v>
      </c>
    </row>
    <row r="839" spans="1:11" ht="12.75">
      <c r="A839" s="20">
        <v>830</v>
      </c>
      <c r="B839" s="20">
        <v>217</v>
      </c>
      <c r="C839" s="20" t="s">
        <v>914</v>
      </c>
      <c r="D839" s="21">
        <v>18</v>
      </c>
      <c r="E839" s="22" t="str">
        <f t="shared" si="25"/>
        <v>Júnior</v>
      </c>
      <c r="F839" s="23" t="str">
        <f t="shared" si="24"/>
        <v> </v>
      </c>
      <c r="G839" s="21" t="s">
        <v>46</v>
      </c>
      <c r="H839" s="21">
        <v>93</v>
      </c>
      <c r="I839" s="21" t="s">
        <v>43</v>
      </c>
      <c r="J839" s="20" t="s">
        <v>114</v>
      </c>
      <c r="K839" s="24">
        <v>0.02787037037037037</v>
      </c>
    </row>
    <row r="840" spans="1:11" ht="12.75">
      <c r="A840" s="20">
        <v>831</v>
      </c>
      <c r="B840" s="20">
        <v>229</v>
      </c>
      <c r="C840" s="20" t="s">
        <v>915</v>
      </c>
      <c r="D840" s="21">
        <v>17</v>
      </c>
      <c r="E840" s="22" t="str">
        <f t="shared" si="25"/>
        <v>Júnior</v>
      </c>
      <c r="F840" s="23" t="str">
        <f t="shared" si="24"/>
        <v> </v>
      </c>
      <c r="G840" s="21" t="s">
        <v>46</v>
      </c>
      <c r="H840" s="21">
        <v>94</v>
      </c>
      <c r="I840" s="21" t="s">
        <v>43</v>
      </c>
      <c r="J840" s="20" t="s">
        <v>114</v>
      </c>
      <c r="K840" s="24">
        <v>0.02791666666666667</v>
      </c>
    </row>
    <row r="841" spans="1:11" ht="12.75">
      <c r="A841" s="20">
        <v>832</v>
      </c>
      <c r="B841" s="20">
        <v>853</v>
      </c>
      <c r="C841" s="20" t="s">
        <v>916</v>
      </c>
      <c r="D841" s="21">
        <v>35</v>
      </c>
      <c r="E841" s="22" t="str">
        <f t="shared" si="25"/>
        <v>Veterano</v>
      </c>
      <c r="F841" s="23" t="str">
        <f t="shared" si="24"/>
        <v>A</v>
      </c>
      <c r="G841" s="21" t="s">
        <v>53</v>
      </c>
      <c r="H841" s="21">
        <v>94</v>
      </c>
      <c r="I841" s="21" t="s">
        <v>9</v>
      </c>
      <c r="J841" s="20" t="s">
        <v>114</v>
      </c>
      <c r="K841" s="24">
        <v>0.027974537037037034</v>
      </c>
    </row>
    <row r="842" spans="1:11" ht="12.75">
      <c r="A842" s="20">
        <v>833</v>
      </c>
      <c r="B842" s="20">
        <v>772</v>
      </c>
      <c r="C842" s="20" t="s">
        <v>917</v>
      </c>
      <c r="D842" s="21">
        <v>36</v>
      </c>
      <c r="E842" s="22" t="str">
        <f t="shared" si="25"/>
        <v>Veterano</v>
      </c>
      <c r="F842" s="23" t="str">
        <f aca="true" t="shared" si="26" ref="F842:F867">IF(AND(D842&gt;=35,D842&lt;=39),"A",IF(AND(D842&gt;=40,D842&lt;=44),"B",IF(AND(D842&gt;=45,D842&lt;=49),"C",IF(AND(D842&gt;=50,D842&lt;=54),"D",IF(AND(D842&gt;=55,D842&lt;=59),"E",IF(AND(D842&gt;=60,D842&lt;=64),"F",IF(AND(D842&gt;=65,D842&lt;=69),"G"," ")))))))</f>
        <v>A</v>
      </c>
      <c r="G842" s="21" t="s">
        <v>53</v>
      </c>
      <c r="H842" s="21">
        <v>95</v>
      </c>
      <c r="I842" s="21" t="s">
        <v>9</v>
      </c>
      <c r="J842" s="20" t="s">
        <v>114</v>
      </c>
      <c r="K842" s="24">
        <v>0.02820601851851852</v>
      </c>
    </row>
    <row r="843" spans="1:11" ht="12.75">
      <c r="A843" s="20">
        <v>834</v>
      </c>
      <c r="B843" s="20">
        <v>123</v>
      </c>
      <c r="C843" s="20" t="s">
        <v>918</v>
      </c>
      <c r="D843" s="21">
        <v>37</v>
      </c>
      <c r="E843" s="22" t="str">
        <f aca="true" t="shared" si="27" ref="E843:E867">IF(AND(D843&gt;=35),"Veterano",IF(AND(D843&gt;=19,D843&lt;=34),"Sénior",IF(AND(D843&gt;=17,D843&lt;=18),"Júnior",IF(AND(D843=16),"Juvenil",IF(AND(D843&lt;16),"Não permitido"," ")))))</f>
        <v>Veterano</v>
      </c>
      <c r="F843" s="23" t="str">
        <f t="shared" si="26"/>
        <v>A</v>
      </c>
      <c r="G843" s="21" t="s">
        <v>53</v>
      </c>
      <c r="H843" s="21">
        <v>96</v>
      </c>
      <c r="I843" s="21" t="s">
        <v>9</v>
      </c>
      <c r="J843" s="20" t="s">
        <v>54</v>
      </c>
      <c r="K843" s="24">
        <v>0.02821759259259259</v>
      </c>
    </row>
    <row r="844" spans="1:11" ht="12.75">
      <c r="A844" s="20">
        <v>835</v>
      </c>
      <c r="B844" s="20">
        <v>580</v>
      </c>
      <c r="C844" s="20" t="s">
        <v>919</v>
      </c>
      <c r="D844" s="21">
        <v>38</v>
      </c>
      <c r="E844" s="22" t="str">
        <f t="shared" si="27"/>
        <v>Veterano</v>
      </c>
      <c r="F844" s="23" t="str">
        <f t="shared" si="26"/>
        <v>A</v>
      </c>
      <c r="G844" s="21" t="s">
        <v>53</v>
      </c>
      <c r="H844" s="21">
        <v>97</v>
      </c>
      <c r="I844" s="21" t="s">
        <v>9</v>
      </c>
      <c r="J844" s="20" t="s">
        <v>54</v>
      </c>
      <c r="K844" s="24">
        <v>0.028229166666666666</v>
      </c>
    </row>
    <row r="845" spans="1:11" ht="12.75">
      <c r="A845" s="20">
        <v>836</v>
      </c>
      <c r="B845" s="20">
        <v>238</v>
      </c>
      <c r="C845" s="20" t="s">
        <v>920</v>
      </c>
      <c r="D845" s="21">
        <v>30</v>
      </c>
      <c r="E845" s="22" t="str">
        <f t="shared" si="27"/>
        <v>Sénior</v>
      </c>
      <c r="F845" s="23" t="str">
        <f t="shared" si="26"/>
        <v> </v>
      </c>
      <c r="G845" s="21" t="s">
        <v>46</v>
      </c>
      <c r="H845" s="21">
        <v>95</v>
      </c>
      <c r="I845" s="21" t="s">
        <v>43</v>
      </c>
      <c r="J845" s="20" t="s">
        <v>372</v>
      </c>
      <c r="K845" s="24">
        <v>0.028287037037037038</v>
      </c>
    </row>
    <row r="846" spans="1:11" ht="12.75">
      <c r="A846" s="20">
        <v>837</v>
      </c>
      <c r="B846" s="20">
        <v>314</v>
      </c>
      <c r="C846" s="20" t="s">
        <v>921</v>
      </c>
      <c r="D846" s="21">
        <v>28</v>
      </c>
      <c r="E846" s="22" t="str">
        <f t="shared" si="27"/>
        <v>Sénior</v>
      </c>
      <c r="F846" s="23" t="str">
        <f t="shared" si="26"/>
        <v> </v>
      </c>
      <c r="G846" s="21" t="s">
        <v>46</v>
      </c>
      <c r="H846" s="21">
        <v>96</v>
      </c>
      <c r="I846" s="21" t="s">
        <v>43</v>
      </c>
      <c r="J846" s="20" t="s">
        <v>264</v>
      </c>
      <c r="K846" s="24">
        <v>0.028333333333333332</v>
      </c>
    </row>
    <row r="847" spans="1:11" ht="12.75">
      <c r="A847" s="20">
        <v>838</v>
      </c>
      <c r="B847" s="20">
        <v>315</v>
      </c>
      <c r="C847" s="20" t="s">
        <v>922</v>
      </c>
      <c r="D847" s="21">
        <v>27</v>
      </c>
      <c r="E847" s="22" t="str">
        <f t="shared" si="27"/>
        <v>Sénior</v>
      </c>
      <c r="F847" s="23" t="str">
        <f t="shared" si="26"/>
        <v> </v>
      </c>
      <c r="G847" s="21" t="s">
        <v>8</v>
      </c>
      <c r="H847" s="21">
        <v>422</v>
      </c>
      <c r="I847" s="21" t="s">
        <v>9</v>
      </c>
      <c r="J847" s="20" t="s">
        <v>264</v>
      </c>
      <c r="K847" s="24">
        <v>0.028333333333333332</v>
      </c>
    </row>
    <row r="848" spans="1:11" ht="12.75">
      <c r="A848" s="20">
        <v>839</v>
      </c>
      <c r="B848" s="20">
        <v>115</v>
      </c>
      <c r="C848" s="20" t="s">
        <v>923</v>
      </c>
      <c r="D848" s="21">
        <v>32</v>
      </c>
      <c r="E848" s="22" t="str">
        <f t="shared" si="27"/>
        <v>Sénior</v>
      </c>
      <c r="F848" s="23" t="str">
        <f t="shared" si="26"/>
        <v> </v>
      </c>
      <c r="G848" s="21" t="s">
        <v>46</v>
      </c>
      <c r="H848" s="21">
        <v>97</v>
      </c>
      <c r="I848" s="21" t="s">
        <v>43</v>
      </c>
      <c r="J848" s="20" t="s">
        <v>87</v>
      </c>
      <c r="K848" s="24">
        <v>0.028414351851851847</v>
      </c>
    </row>
    <row r="849" spans="1:11" ht="12.75">
      <c r="A849" s="20">
        <v>840</v>
      </c>
      <c r="B849" s="20">
        <v>856</v>
      </c>
      <c r="C849" s="20" t="s">
        <v>924</v>
      </c>
      <c r="D849" s="21">
        <v>30</v>
      </c>
      <c r="E849" s="22" t="str">
        <f t="shared" si="27"/>
        <v>Sénior</v>
      </c>
      <c r="F849" s="23" t="str">
        <f t="shared" si="26"/>
        <v> </v>
      </c>
      <c r="G849" s="21" t="s">
        <v>8</v>
      </c>
      <c r="H849" s="21">
        <v>423</v>
      </c>
      <c r="I849" s="21" t="s">
        <v>9</v>
      </c>
      <c r="J849" s="20" t="s">
        <v>54</v>
      </c>
      <c r="K849" s="24">
        <v>0.028587962962962964</v>
      </c>
    </row>
    <row r="850" spans="1:11" ht="12.75">
      <c r="A850" s="20">
        <v>841</v>
      </c>
      <c r="B850" s="20">
        <v>221</v>
      </c>
      <c r="C850" s="20" t="s">
        <v>925</v>
      </c>
      <c r="D850" s="21">
        <v>52</v>
      </c>
      <c r="E850" s="22" t="str">
        <f t="shared" si="27"/>
        <v>Veterano</v>
      </c>
      <c r="F850" s="23" t="str">
        <f t="shared" si="26"/>
        <v>D</v>
      </c>
      <c r="G850" s="21" t="s">
        <v>169</v>
      </c>
      <c r="H850" s="21">
        <v>35</v>
      </c>
      <c r="I850" s="21" t="s">
        <v>9</v>
      </c>
      <c r="J850" s="20" t="s">
        <v>539</v>
      </c>
      <c r="K850" s="24">
        <v>0.028703703703703703</v>
      </c>
    </row>
    <row r="851" spans="1:11" ht="12.75">
      <c r="A851" s="20">
        <v>842</v>
      </c>
      <c r="B851" s="20">
        <v>38</v>
      </c>
      <c r="C851" s="20" t="s">
        <v>926</v>
      </c>
      <c r="D851" s="21">
        <v>44</v>
      </c>
      <c r="E851" s="22" t="str">
        <f t="shared" si="27"/>
        <v>Veterano</v>
      </c>
      <c r="F851" s="23" t="str">
        <f t="shared" si="26"/>
        <v>B</v>
      </c>
      <c r="G851" s="21" t="s">
        <v>76</v>
      </c>
      <c r="H851" s="21">
        <v>90</v>
      </c>
      <c r="I851" s="21" t="s">
        <v>9</v>
      </c>
      <c r="J851" s="20" t="s">
        <v>377</v>
      </c>
      <c r="K851" s="24">
        <v>0.028796296296296296</v>
      </c>
    </row>
    <row r="852" spans="1:11" ht="12.75">
      <c r="A852" s="20">
        <v>843</v>
      </c>
      <c r="B852" s="20">
        <v>585</v>
      </c>
      <c r="C852" s="20" t="s">
        <v>927</v>
      </c>
      <c r="D852" s="21">
        <v>23</v>
      </c>
      <c r="E852" s="22" t="str">
        <f t="shared" si="27"/>
        <v>Sénior</v>
      </c>
      <c r="F852" s="23" t="str">
        <f t="shared" si="26"/>
        <v> </v>
      </c>
      <c r="G852" s="21" t="s">
        <v>8</v>
      </c>
      <c r="H852" s="21">
        <v>424</v>
      </c>
      <c r="I852" s="21" t="s">
        <v>9</v>
      </c>
      <c r="J852" s="20" t="s">
        <v>54</v>
      </c>
      <c r="K852" s="24">
        <v>0.02890046296296296</v>
      </c>
    </row>
    <row r="853" spans="1:11" ht="12.75">
      <c r="A853" s="20">
        <v>844</v>
      </c>
      <c r="B853" s="20">
        <v>935</v>
      </c>
      <c r="C853" s="20" t="s">
        <v>928</v>
      </c>
      <c r="D853" s="21">
        <v>54</v>
      </c>
      <c r="E853" s="22" t="str">
        <f t="shared" si="27"/>
        <v>Veterano</v>
      </c>
      <c r="F853" s="23" t="str">
        <f t="shared" si="26"/>
        <v>D</v>
      </c>
      <c r="G853" s="21" t="s">
        <v>169</v>
      </c>
      <c r="H853" s="21">
        <v>36</v>
      </c>
      <c r="I853" s="21" t="s">
        <v>9</v>
      </c>
      <c r="J853" s="20" t="s">
        <v>54</v>
      </c>
      <c r="K853" s="24">
        <v>0.029097222222222222</v>
      </c>
    </row>
    <row r="854" spans="1:11" ht="12.75">
      <c r="A854" s="20">
        <v>845</v>
      </c>
      <c r="B854" s="20">
        <v>147</v>
      </c>
      <c r="C854" s="20" t="s">
        <v>929</v>
      </c>
      <c r="D854" s="21">
        <v>41</v>
      </c>
      <c r="E854" s="22" t="str">
        <f t="shared" si="27"/>
        <v>Veterano</v>
      </c>
      <c r="F854" s="23" t="str">
        <f t="shared" si="26"/>
        <v>B</v>
      </c>
      <c r="G854" s="21" t="s">
        <v>42</v>
      </c>
      <c r="H854" s="21">
        <v>25</v>
      </c>
      <c r="I854" s="21" t="s">
        <v>43</v>
      </c>
      <c r="J854" s="20" t="s">
        <v>930</v>
      </c>
      <c r="K854" s="24">
        <v>0.029143518518518517</v>
      </c>
    </row>
    <row r="855" spans="1:11" ht="12.75">
      <c r="A855" s="20">
        <v>846</v>
      </c>
      <c r="B855" s="20">
        <v>561</v>
      </c>
      <c r="C855" s="20" t="s">
        <v>931</v>
      </c>
      <c r="D855" s="21">
        <v>44</v>
      </c>
      <c r="E855" s="22" t="str">
        <f t="shared" si="27"/>
        <v>Veterano</v>
      </c>
      <c r="F855" s="23" t="str">
        <f t="shared" si="26"/>
        <v>B</v>
      </c>
      <c r="G855" s="21" t="s">
        <v>76</v>
      </c>
      <c r="H855" s="21">
        <v>91</v>
      </c>
      <c r="I855" s="21" t="s">
        <v>9</v>
      </c>
      <c r="J855" s="20" t="s">
        <v>54</v>
      </c>
      <c r="K855" s="24">
        <v>0.029143518518518517</v>
      </c>
    </row>
    <row r="856" spans="1:11" ht="12.75">
      <c r="A856" s="20">
        <v>847</v>
      </c>
      <c r="B856" s="20">
        <v>744</v>
      </c>
      <c r="C856" s="20" t="s">
        <v>932</v>
      </c>
      <c r="D856" s="21">
        <v>24</v>
      </c>
      <c r="E856" s="22" t="str">
        <f t="shared" si="27"/>
        <v>Sénior</v>
      </c>
      <c r="F856" s="23" t="str">
        <f t="shared" si="26"/>
        <v> </v>
      </c>
      <c r="G856" s="21" t="s">
        <v>8</v>
      </c>
      <c r="H856" s="21">
        <v>425</v>
      </c>
      <c r="I856" s="21" t="s">
        <v>9</v>
      </c>
      <c r="J856" s="20" t="s">
        <v>54</v>
      </c>
      <c r="K856" s="24">
        <v>0.02929398148148148</v>
      </c>
    </row>
    <row r="857" spans="1:11" ht="12.75">
      <c r="A857" s="20">
        <v>848</v>
      </c>
      <c r="B857" s="20">
        <v>128</v>
      </c>
      <c r="C857" s="20" t="s">
        <v>933</v>
      </c>
      <c r="D857" s="21">
        <v>45</v>
      </c>
      <c r="E857" s="22" t="str">
        <f t="shared" si="27"/>
        <v>Veterano</v>
      </c>
      <c r="F857" s="23" t="str">
        <f t="shared" si="26"/>
        <v>C</v>
      </c>
      <c r="G857" s="21" t="s">
        <v>42</v>
      </c>
      <c r="H857" s="21">
        <v>26</v>
      </c>
      <c r="I857" s="21" t="s">
        <v>43</v>
      </c>
      <c r="J857" s="20" t="s">
        <v>270</v>
      </c>
      <c r="K857" s="24">
        <v>0.029328703703703704</v>
      </c>
    </row>
    <row r="858" spans="1:11" ht="12.75">
      <c r="A858" s="20">
        <v>849</v>
      </c>
      <c r="B858" s="20">
        <v>127</v>
      </c>
      <c r="C858" s="20" t="s">
        <v>934</v>
      </c>
      <c r="D858" s="21">
        <v>51</v>
      </c>
      <c r="E858" s="22" t="str">
        <f t="shared" si="27"/>
        <v>Veterano</v>
      </c>
      <c r="F858" s="23" t="str">
        <f t="shared" si="26"/>
        <v>D</v>
      </c>
      <c r="G858" s="21" t="s">
        <v>42</v>
      </c>
      <c r="H858" s="21">
        <v>27</v>
      </c>
      <c r="I858" s="21" t="s">
        <v>43</v>
      </c>
      <c r="J858" s="20" t="s">
        <v>270</v>
      </c>
      <c r="K858" s="24">
        <v>0.029375</v>
      </c>
    </row>
    <row r="859" spans="1:11" ht="12.75">
      <c r="A859" s="20">
        <v>850</v>
      </c>
      <c r="B859" s="20">
        <v>553</v>
      </c>
      <c r="C859" s="20" t="s">
        <v>935</v>
      </c>
      <c r="D859" s="21">
        <v>35</v>
      </c>
      <c r="E859" s="22" t="str">
        <f t="shared" si="27"/>
        <v>Veterano</v>
      </c>
      <c r="F859" s="23" t="str">
        <f t="shared" si="26"/>
        <v>A</v>
      </c>
      <c r="G859" s="21" t="s">
        <v>53</v>
      </c>
      <c r="H859" s="21">
        <v>98</v>
      </c>
      <c r="I859" s="21" t="s">
        <v>9</v>
      </c>
      <c r="J859" s="20" t="s">
        <v>539</v>
      </c>
      <c r="K859" s="24">
        <v>0.029594907407407407</v>
      </c>
    </row>
    <row r="860" spans="1:11" ht="12.75">
      <c r="A860" s="20">
        <v>851</v>
      </c>
      <c r="B860" s="20">
        <v>202</v>
      </c>
      <c r="C860" s="20" t="s">
        <v>936</v>
      </c>
      <c r="D860" s="21">
        <v>26</v>
      </c>
      <c r="E860" s="22" t="str">
        <f t="shared" si="27"/>
        <v>Sénior</v>
      </c>
      <c r="F860" s="23" t="str">
        <f t="shared" si="26"/>
        <v> </v>
      </c>
      <c r="G860" s="21" t="s">
        <v>46</v>
      </c>
      <c r="H860" s="21">
        <v>98</v>
      </c>
      <c r="I860" s="21" t="s">
        <v>43</v>
      </c>
      <c r="J860" s="20" t="s">
        <v>114</v>
      </c>
      <c r="K860" s="24">
        <v>0.029629629629629627</v>
      </c>
    </row>
    <row r="861" spans="1:11" ht="12.75">
      <c r="A861" s="20">
        <v>852</v>
      </c>
      <c r="B861" s="20">
        <v>208</v>
      </c>
      <c r="C861" s="20" t="s">
        <v>937</v>
      </c>
      <c r="D861" s="21">
        <v>20</v>
      </c>
      <c r="E861" s="22" t="str">
        <f t="shared" si="27"/>
        <v>Sénior</v>
      </c>
      <c r="F861" s="23" t="str">
        <f t="shared" si="26"/>
        <v> </v>
      </c>
      <c r="G861" s="21" t="s">
        <v>46</v>
      </c>
      <c r="H861" s="21">
        <v>99</v>
      </c>
      <c r="I861" s="21" t="s">
        <v>43</v>
      </c>
      <c r="J861" s="20" t="s">
        <v>114</v>
      </c>
      <c r="K861" s="24">
        <v>0.029629629629629627</v>
      </c>
    </row>
    <row r="862" spans="1:11" ht="12.75">
      <c r="A862" s="20">
        <v>853</v>
      </c>
      <c r="B862" s="20">
        <v>773</v>
      </c>
      <c r="C862" s="20" t="s">
        <v>938</v>
      </c>
      <c r="D862" s="21">
        <v>28</v>
      </c>
      <c r="E862" s="22" t="str">
        <f t="shared" si="27"/>
        <v>Sénior</v>
      </c>
      <c r="F862" s="23" t="str">
        <f t="shared" si="26"/>
        <v> </v>
      </c>
      <c r="G862" s="21" t="s">
        <v>8</v>
      </c>
      <c r="H862" s="21">
        <v>426</v>
      </c>
      <c r="I862" s="21" t="s">
        <v>9</v>
      </c>
      <c r="J862" s="20" t="s">
        <v>114</v>
      </c>
      <c r="K862" s="24">
        <v>0.029629629629629627</v>
      </c>
    </row>
    <row r="863" spans="1:11" ht="12.75">
      <c r="A863" s="20">
        <v>854</v>
      </c>
      <c r="B863" s="20">
        <v>234</v>
      </c>
      <c r="C863" s="20" t="s">
        <v>939</v>
      </c>
      <c r="D863" s="21">
        <v>22</v>
      </c>
      <c r="E863" s="22" t="str">
        <f t="shared" si="27"/>
        <v>Sénior</v>
      </c>
      <c r="F863" s="23" t="str">
        <f t="shared" si="26"/>
        <v> </v>
      </c>
      <c r="G863" s="21" t="s">
        <v>46</v>
      </c>
      <c r="H863" s="21">
        <v>100</v>
      </c>
      <c r="I863" s="21" t="s">
        <v>43</v>
      </c>
      <c r="J863" s="20" t="s">
        <v>114</v>
      </c>
      <c r="K863" s="24">
        <v>0.029652777777777778</v>
      </c>
    </row>
    <row r="864" spans="1:11" ht="12.75">
      <c r="A864" s="20">
        <v>855</v>
      </c>
      <c r="B864" s="20">
        <v>169</v>
      </c>
      <c r="C864" s="20" t="s">
        <v>940</v>
      </c>
      <c r="D864" s="21">
        <v>32</v>
      </c>
      <c r="E864" s="22" t="str">
        <f t="shared" si="27"/>
        <v>Sénior</v>
      </c>
      <c r="F864" s="23" t="str">
        <f t="shared" si="26"/>
        <v> </v>
      </c>
      <c r="G864" s="21" t="s">
        <v>46</v>
      </c>
      <c r="H864" s="21">
        <v>101</v>
      </c>
      <c r="I864" s="21" t="s">
        <v>43</v>
      </c>
      <c r="J864" s="20" t="s">
        <v>80</v>
      </c>
      <c r="K864" s="24">
        <v>0.029861111111111113</v>
      </c>
    </row>
    <row r="865" spans="1:11" ht="12.75">
      <c r="A865" s="20">
        <v>856</v>
      </c>
      <c r="B865" s="20">
        <v>488</v>
      </c>
      <c r="C865" s="20" t="s">
        <v>941</v>
      </c>
      <c r="D865" s="21">
        <v>54</v>
      </c>
      <c r="E865" s="22" t="str">
        <f t="shared" si="27"/>
        <v>Veterano</v>
      </c>
      <c r="F865" s="23" t="str">
        <f t="shared" si="26"/>
        <v>D</v>
      </c>
      <c r="G865" s="21" t="s">
        <v>169</v>
      </c>
      <c r="H865" s="21">
        <v>37</v>
      </c>
      <c r="I865" s="21" t="s">
        <v>9</v>
      </c>
      <c r="J865" s="20" t="s">
        <v>54</v>
      </c>
      <c r="K865" s="24">
        <v>0.030046296296296297</v>
      </c>
    </row>
    <row r="866" spans="1:11" ht="12.75">
      <c r="A866" s="20">
        <v>857</v>
      </c>
      <c r="B866" s="20">
        <v>483</v>
      </c>
      <c r="C866" s="20" t="s">
        <v>942</v>
      </c>
      <c r="D866" s="21">
        <v>75</v>
      </c>
      <c r="E866" s="22" t="str">
        <f t="shared" si="27"/>
        <v>Veterano</v>
      </c>
      <c r="F866" s="23" t="s">
        <v>960</v>
      </c>
      <c r="G866" s="21" t="s">
        <v>943</v>
      </c>
      <c r="H866" s="21">
        <v>1</v>
      </c>
      <c r="I866" s="21" t="s">
        <v>9</v>
      </c>
      <c r="J866" s="20" t="s">
        <v>54</v>
      </c>
      <c r="K866" s="24">
        <v>0.030104166666666668</v>
      </c>
    </row>
    <row r="867" spans="1:11" ht="12.75">
      <c r="A867" s="20">
        <v>858</v>
      </c>
      <c r="B867" s="20">
        <v>423</v>
      </c>
      <c r="C867" s="20" t="s">
        <v>944</v>
      </c>
      <c r="D867" s="21">
        <v>50</v>
      </c>
      <c r="E867" s="22" t="str">
        <f t="shared" si="27"/>
        <v>Veterano</v>
      </c>
      <c r="F867" s="23" t="str">
        <f t="shared" si="26"/>
        <v>D</v>
      </c>
      <c r="G867" s="21" t="s">
        <v>169</v>
      </c>
      <c r="H867" s="21">
        <v>38</v>
      </c>
      <c r="I867" s="21" t="s">
        <v>9</v>
      </c>
      <c r="J867" s="20" t="s">
        <v>545</v>
      </c>
      <c r="K867" s="24">
        <v>0.03025462962962963</v>
      </c>
    </row>
  </sheetData>
  <mergeCells count="5">
    <mergeCell ref="E9:F9"/>
    <mergeCell ref="A1:K1"/>
    <mergeCell ref="A3:K3"/>
    <mergeCell ref="A7:K7"/>
    <mergeCell ref="A5:K5"/>
  </mergeCells>
  <conditionalFormatting sqref="E10:E867">
    <cfRule type="cellIs" priority="1" dxfId="0" operator="equal" stopIfTrue="1">
      <formula>"Não permitido"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portrait" paperSize="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0"/>
  <sheetViews>
    <sheetView workbookViewId="0" topLeftCell="A1">
      <selection activeCell="A7" sqref="A7:K7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7.140625" style="0" customWidth="1"/>
    <col min="4" max="4" width="6.28125" style="18" customWidth="1"/>
    <col min="5" max="5" width="7.8515625" style="18" customWidth="1"/>
    <col min="6" max="6" width="2.421875" style="18" customWidth="1"/>
    <col min="7" max="7" width="7.421875" style="18" customWidth="1"/>
    <col min="8" max="8" width="7.140625" style="18" customWidth="1"/>
    <col min="9" max="9" width="3.57421875" style="18" hidden="1" customWidth="1"/>
    <col min="10" max="10" width="20.28125" style="0" customWidth="1"/>
    <col min="11" max="11" width="8.57421875" style="0" customWidth="1"/>
  </cols>
  <sheetData>
    <row r="1" spans="1:12" s="2" customFormat="1" ht="19.5" customHeight="1">
      <c r="A1" s="38" t="s">
        <v>945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9.75" customHeight="1">
      <c r="A2" s="3"/>
      <c r="B2" s="4"/>
      <c r="C2" s="5"/>
      <c r="D2" s="6"/>
      <c r="E2" s="6"/>
      <c r="F2" s="6"/>
      <c r="G2" s="4"/>
      <c r="H2" s="4"/>
      <c r="I2" s="4"/>
      <c r="J2" s="7"/>
      <c r="K2" s="8"/>
      <c r="L2" s="9"/>
    </row>
    <row r="3" spans="1:12" s="2" customFormat="1" ht="19.5" customHeight="1">
      <c r="A3" s="39" t="s">
        <v>946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"/>
    </row>
    <row r="4" spans="1:12" s="2" customFormat="1" ht="9.75" customHeight="1">
      <c r="A4" s="11"/>
      <c r="B4" s="12"/>
      <c r="C4" s="13"/>
      <c r="D4" s="14"/>
      <c r="E4" s="14"/>
      <c r="F4" s="14"/>
      <c r="G4" s="12"/>
      <c r="H4" s="12"/>
      <c r="I4" s="12"/>
      <c r="J4" s="7"/>
      <c r="K4" s="8"/>
      <c r="L4" s="9"/>
    </row>
    <row r="5" spans="1:12" s="2" customFormat="1" ht="19.5" customHeight="1">
      <c r="A5" s="41" t="s">
        <v>947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9"/>
    </row>
    <row r="6" spans="1:12" s="2" customFormat="1" ht="9.75" customHeight="1">
      <c r="A6" s="11"/>
      <c r="B6" s="12"/>
      <c r="C6" s="13"/>
      <c r="D6" s="14"/>
      <c r="E6" s="14"/>
      <c r="F6" s="14"/>
      <c r="G6" s="12"/>
      <c r="H6" s="12"/>
      <c r="I6" s="12"/>
      <c r="J6" s="7"/>
      <c r="K6" s="8"/>
      <c r="L6" s="9"/>
    </row>
    <row r="7" spans="1:12" s="2" customFormat="1" ht="19.5" customHeight="1">
      <c r="A7" s="40" t="s">
        <v>954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6"/>
    </row>
    <row r="8" spans="1:3" ht="9.75" customHeight="1">
      <c r="A8" s="17"/>
      <c r="B8" s="17"/>
      <c r="C8" s="17"/>
    </row>
    <row r="9" spans="1:11" ht="12.75">
      <c r="A9" s="19" t="s">
        <v>950</v>
      </c>
      <c r="B9" s="19" t="s">
        <v>0</v>
      </c>
      <c r="C9" s="19" t="s">
        <v>1</v>
      </c>
      <c r="D9" s="19" t="s">
        <v>2</v>
      </c>
      <c r="E9" s="37" t="s">
        <v>949</v>
      </c>
      <c r="F9" s="37"/>
      <c r="G9" s="19" t="s">
        <v>3</v>
      </c>
      <c r="H9" s="19" t="s">
        <v>951</v>
      </c>
      <c r="I9" s="19" t="s">
        <v>4</v>
      </c>
      <c r="J9" s="19" t="s">
        <v>5</v>
      </c>
      <c r="K9" s="19" t="s">
        <v>6</v>
      </c>
    </row>
    <row r="10" spans="1:11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20">
        <v>1</v>
      </c>
      <c r="B11" s="20">
        <v>10</v>
      </c>
      <c r="C11" s="20" t="s">
        <v>7</v>
      </c>
      <c r="D11" s="21">
        <v>19</v>
      </c>
      <c r="E11" s="22" t="str">
        <f aca="true" t="shared" si="0" ref="E11:E74">IF(AND(D11&gt;=35),"Veterano",IF(AND(D11&gt;=19,D11&lt;=34),"Sénior",IF(AND(D11&gt;=17,D11&lt;=18),"Júnior",IF(AND(D11=16),"Juvenil",IF(AND(D11&lt;16),"Não permitido"," ")))))</f>
        <v>Sénior</v>
      </c>
      <c r="F11" s="23" t="str">
        <f aca="true" t="shared" si="1" ref="F11:F74">IF(AND(D11&gt;=35,D11&lt;=39),"A",IF(AND(D11&gt;=40,D11&lt;=44),"B",IF(AND(D11&gt;=45,D11&lt;=49),"C",IF(AND(D11&gt;=50,D11&lt;=54),"D",IF(AND(D11&gt;=55,D11&lt;=59),"E",IF(AND(D11&gt;=60,D11&lt;=64),"F",IF(AND(D11&gt;=65,D11&lt;=69),"G"," ")))))))</f>
        <v> </v>
      </c>
      <c r="G11" s="21" t="s">
        <v>8</v>
      </c>
      <c r="H11" s="21">
        <v>1</v>
      </c>
      <c r="I11" s="21" t="s">
        <v>9</v>
      </c>
      <c r="J11" s="20" t="s">
        <v>10</v>
      </c>
      <c r="K11" s="24">
        <v>0.01119212962962963</v>
      </c>
    </row>
    <row r="12" spans="1:11" ht="12.75">
      <c r="A12" s="20">
        <v>2</v>
      </c>
      <c r="B12" s="20">
        <v>9</v>
      </c>
      <c r="C12" s="20" t="s">
        <v>11</v>
      </c>
      <c r="D12" s="21">
        <v>19</v>
      </c>
      <c r="E12" s="22" t="str">
        <f t="shared" si="0"/>
        <v>Sénior</v>
      </c>
      <c r="F12" s="23" t="str">
        <f t="shared" si="1"/>
        <v> </v>
      </c>
      <c r="G12" s="21" t="s">
        <v>8</v>
      </c>
      <c r="H12" s="21">
        <v>2</v>
      </c>
      <c r="I12" s="21" t="s">
        <v>9</v>
      </c>
      <c r="J12" s="20" t="s">
        <v>10</v>
      </c>
      <c r="K12" s="24">
        <v>0.011215277777777777</v>
      </c>
    </row>
    <row r="13" spans="1:11" ht="12.75">
      <c r="A13" s="20">
        <v>3</v>
      </c>
      <c r="B13" s="20">
        <v>2</v>
      </c>
      <c r="C13" s="20" t="s">
        <v>12</v>
      </c>
      <c r="D13" s="21">
        <v>28</v>
      </c>
      <c r="E13" s="22" t="str">
        <f t="shared" si="0"/>
        <v>Sénior</v>
      </c>
      <c r="F13" s="23" t="str">
        <f t="shared" si="1"/>
        <v> </v>
      </c>
      <c r="G13" s="21" t="s">
        <v>8</v>
      </c>
      <c r="H13" s="21">
        <v>3</v>
      </c>
      <c r="I13" s="21" t="s">
        <v>9</v>
      </c>
      <c r="J13" s="20" t="s">
        <v>13</v>
      </c>
      <c r="K13" s="24">
        <v>0.011493055555555555</v>
      </c>
    </row>
    <row r="14" spans="1:11" ht="12.75">
      <c r="A14" s="20">
        <v>4</v>
      </c>
      <c r="B14" s="20">
        <v>11</v>
      </c>
      <c r="C14" s="20" t="s">
        <v>14</v>
      </c>
      <c r="D14" s="21">
        <v>19</v>
      </c>
      <c r="E14" s="22" t="str">
        <f t="shared" si="0"/>
        <v>Sénior</v>
      </c>
      <c r="F14" s="23" t="str">
        <f t="shared" si="1"/>
        <v> </v>
      </c>
      <c r="G14" s="21" t="s">
        <v>8</v>
      </c>
      <c r="H14" s="21">
        <v>4</v>
      </c>
      <c r="I14" s="21" t="s">
        <v>9</v>
      </c>
      <c r="J14" s="20" t="s">
        <v>10</v>
      </c>
      <c r="K14" s="24">
        <v>0.011550925925925925</v>
      </c>
    </row>
    <row r="15" spans="1:11" ht="12.75">
      <c r="A15" s="20">
        <v>5</v>
      </c>
      <c r="B15" s="20">
        <v>5</v>
      </c>
      <c r="C15" s="20" t="s">
        <v>15</v>
      </c>
      <c r="D15" s="21">
        <v>24</v>
      </c>
      <c r="E15" s="22" t="str">
        <f t="shared" si="0"/>
        <v>Sénior</v>
      </c>
      <c r="F15" s="23" t="str">
        <f t="shared" si="1"/>
        <v> </v>
      </c>
      <c r="G15" s="21" t="s">
        <v>8</v>
      </c>
      <c r="H15" s="21">
        <v>5</v>
      </c>
      <c r="I15" s="21" t="s">
        <v>9</v>
      </c>
      <c r="J15" s="20" t="s">
        <v>16</v>
      </c>
      <c r="K15" s="24">
        <v>0.011550925925925925</v>
      </c>
    </row>
    <row r="16" spans="1:11" ht="12.75">
      <c r="A16" s="20">
        <v>6</v>
      </c>
      <c r="B16" s="20">
        <v>7</v>
      </c>
      <c r="C16" s="20" t="s">
        <v>17</v>
      </c>
      <c r="D16" s="21">
        <v>30</v>
      </c>
      <c r="E16" s="22" t="str">
        <f t="shared" si="0"/>
        <v>Sénior</v>
      </c>
      <c r="F16" s="23" t="str">
        <f t="shared" si="1"/>
        <v> </v>
      </c>
      <c r="G16" s="21" t="s">
        <v>8</v>
      </c>
      <c r="H16" s="21">
        <v>6</v>
      </c>
      <c r="I16" s="21" t="s">
        <v>9</v>
      </c>
      <c r="J16" s="20" t="s">
        <v>16</v>
      </c>
      <c r="K16" s="24">
        <v>0.011585648148148149</v>
      </c>
    </row>
    <row r="17" spans="1:11" ht="12.75">
      <c r="A17" s="20">
        <v>7</v>
      </c>
      <c r="B17" s="20">
        <v>1</v>
      </c>
      <c r="C17" s="20" t="s">
        <v>18</v>
      </c>
      <c r="D17" s="21">
        <v>19</v>
      </c>
      <c r="E17" s="22" t="str">
        <f t="shared" si="0"/>
        <v>Sénior</v>
      </c>
      <c r="F17" s="23" t="str">
        <f t="shared" si="1"/>
        <v> </v>
      </c>
      <c r="G17" s="21" t="s">
        <v>8</v>
      </c>
      <c r="H17" s="21">
        <v>7</v>
      </c>
      <c r="I17" s="21" t="s">
        <v>9</v>
      </c>
      <c r="J17" s="20" t="s">
        <v>19</v>
      </c>
      <c r="K17" s="24">
        <v>0.011620370370370371</v>
      </c>
    </row>
    <row r="18" spans="1:11" ht="12.75">
      <c r="A18" s="20">
        <v>8</v>
      </c>
      <c r="B18" s="20">
        <v>16</v>
      </c>
      <c r="C18" s="20" t="s">
        <v>20</v>
      </c>
      <c r="D18" s="21">
        <v>19</v>
      </c>
      <c r="E18" s="22" t="str">
        <f t="shared" si="0"/>
        <v>Sénior</v>
      </c>
      <c r="F18" s="23" t="str">
        <f t="shared" si="1"/>
        <v> </v>
      </c>
      <c r="G18" s="21" t="s">
        <v>8</v>
      </c>
      <c r="H18" s="21">
        <v>8</v>
      </c>
      <c r="I18" s="21" t="s">
        <v>9</v>
      </c>
      <c r="J18" s="20" t="s">
        <v>21</v>
      </c>
      <c r="K18" s="24">
        <v>0.011631944444444445</v>
      </c>
    </row>
    <row r="19" spans="1:11" ht="12.75">
      <c r="A19" s="20">
        <v>9</v>
      </c>
      <c r="B19" s="20">
        <v>8</v>
      </c>
      <c r="C19" s="20" t="s">
        <v>22</v>
      </c>
      <c r="D19" s="21">
        <v>19</v>
      </c>
      <c r="E19" s="22" t="str">
        <f t="shared" si="0"/>
        <v>Sénior</v>
      </c>
      <c r="F19" s="23" t="str">
        <f t="shared" si="1"/>
        <v> </v>
      </c>
      <c r="G19" s="21" t="s">
        <v>8</v>
      </c>
      <c r="H19" s="21">
        <v>9</v>
      </c>
      <c r="I19" s="21" t="s">
        <v>9</v>
      </c>
      <c r="J19" s="20" t="s">
        <v>23</v>
      </c>
      <c r="K19" s="24">
        <v>0.011747685185185186</v>
      </c>
    </row>
    <row r="20" spans="1:11" ht="12.75">
      <c r="A20" s="20">
        <v>10</v>
      </c>
      <c r="B20" s="20">
        <v>359</v>
      </c>
      <c r="C20" s="20" t="s">
        <v>24</v>
      </c>
      <c r="D20" s="21">
        <v>20</v>
      </c>
      <c r="E20" s="22" t="str">
        <f t="shared" si="0"/>
        <v>Sénior</v>
      </c>
      <c r="F20" s="23" t="str">
        <f t="shared" si="1"/>
        <v> </v>
      </c>
      <c r="G20" s="21" t="s">
        <v>8</v>
      </c>
      <c r="H20" s="21">
        <v>10</v>
      </c>
      <c r="I20" s="21" t="s">
        <v>9</v>
      </c>
      <c r="J20" s="20" t="s">
        <v>25</v>
      </c>
      <c r="K20" s="24">
        <v>0.011782407407407406</v>
      </c>
    </row>
    <row r="21" spans="1:11" ht="12.75">
      <c r="A21" s="20">
        <v>11</v>
      </c>
      <c r="B21" s="20">
        <v>12</v>
      </c>
      <c r="C21" s="20" t="s">
        <v>26</v>
      </c>
      <c r="D21" s="21">
        <v>27</v>
      </c>
      <c r="E21" s="22" t="str">
        <f t="shared" si="0"/>
        <v>Sénior</v>
      </c>
      <c r="F21" s="23" t="str">
        <f t="shared" si="1"/>
        <v> </v>
      </c>
      <c r="G21" s="21" t="s">
        <v>8</v>
      </c>
      <c r="H21" s="21">
        <v>11</v>
      </c>
      <c r="I21" s="21" t="s">
        <v>9</v>
      </c>
      <c r="J21" s="20" t="s">
        <v>27</v>
      </c>
      <c r="K21" s="24">
        <v>0.011793981481481482</v>
      </c>
    </row>
    <row r="22" spans="1:11" ht="12.75">
      <c r="A22" s="20">
        <v>12</v>
      </c>
      <c r="B22" s="20">
        <v>360</v>
      </c>
      <c r="C22" s="20" t="s">
        <v>28</v>
      </c>
      <c r="D22" s="21">
        <v>20</v>
      </c>
      <c r="E22" s="22" t="str">
        <f t="shared" si="0"/>
        <v>Sénior</v>
      </c>
      <c r="F22" s="23" t="str">
        <f t="shared" si="1"/>
        <v> </v>
      </c>
      <c r="G22" s="21" t="s">
        <v>8</v>
      </c>
      <c r="H22" s="21">
        <v>12</v>
      </c>
      <c r="I22" s="21" t="s">
        <v>9</v>
      </c>
      <c r="J22" s="20" t="s">
        <v>25</v>
      </c>
      <c r="K22" s="24">
        <v>0.011840277777777778</v>
      </c>
    </row>
    <row r="23" spans="1:11" ht="12.75">
      <c r="A23" s="20">
        <v>13</v>
      </c>
      <c r="B23" s="20">
        <v>13</v>
      </c>
      <c r="C23" s="20" t="s">
        <v>29</v>
      </c>
      <c r="D23" s="21">
        <v>22</v>
      </c>
      <c r="E23" s="22" t="str">
        <f t="shared" si="0"/>
        <v>Sénior</v>
      </c>
      <c r="F23" s="23" t="str">
        <f t="shared" si="1"/>
        <v> </v>
      </c>
      <c r="G23" s="21" t="s">
        <v>8</v>
      </c>
      <c r="H23" s="21">
        <v>13</v>
      </c>
      <c r="I23" s="21" t="s">
        <v>9</v>
      </c>
      <c r="J23" s="20" t="s">
        <v>27</v>
      </c>
      <c r="K23" s="24">
        <v>0.012141203703703704</v>
      </c>
    </row>
    <row r="24" spans="1:11" ht="12.75">
      <c r="A24" s="20">
        <v>14</v>
      </c>
      <c r="B24" s="20">
        <v>6</v>
      </c>
      <c r="C24" s="20" t="s">
        <v>30</v>
      </c>
      <c r="D24" s="21">
        <v>24</v>
      </c>
      <c r="E24" s="22" t="str">
        <f t="shared" si="0"/>
        <v>Sénior</v>
      </c>
      <c r="F24" s="23" t="str">
        <f t="shared" si="1"/>
        <v> </v>
      </c>
      <c r="G24" s="21" t="s">
        <v>8</v>
      </c>
      <c r="H24" s="21">
        <v>14</v>
      </c>
      <c r="I24" s="21" t="s">
        <v>9</v>
      </c>
      <c r="J24" s="20" t="s">
        <v>16</v>
      </c>
      <c r="K24" s="24">
        <v>0.012233796296296296</v>
      </c>
    </row>
    <row r="25" spans="1:11" ht="12.75">
      <c r="A25" s="20">
        <v>15</v>
      </c>
      <c r="B25" s="20">
        <v>4</v>
      </c>
      <c r="C25" s="20" t="s">
        <v>31</v>
      </c>
      <c r="D25" s="21">
        <v>22</v>
      </c>
      <c r="E25" s="22" t="str">
        <f t="shared" si="0"/>
        <v>Sénior</v>
      </c>
      <c r="F25" s="23" t="str">
        <f t="shared" si="1"/>
        <v> </v>
      </c>
      <c r="G25" s="21" t="s">
        <v>8</v>
      </c>
      <c r="H25" s="21">
        <v>15</v>
      </c>
      <c r="I25" s="21" t="s">
        <v>9</v>
      </c>
      <c r="J25" s="20" t="s">
        <v>13</v>
      </c>
      <c r="K25" s="24">
        <v>0.012256944444444444</v>
      </c>
    </row>
    <row r="26" spans="1:11" ht="12.75">
      <c r="A26" s="20">
        <v>16</v>
      </c>
      <c r="B26" s="20">
        <v>357</v>
      </c>
      <c r="C26" s="20" t="s">
        <v>29</v>
      </c>
      <c r="D26" s="21">
        <v>30</v>
      </c>
      <c r="E26" s="22" t="str">
        <f t="shared" si="0"/>
        <v>Sénior</v>
      </c>
      <c r="F26" s="23" t="str">
        <f t="shared" si="1"/>
        <v> </v>
      </c>
      <c r="G26" s="21" t="s">
        <v>8</v>
      </c>
      <c r="H26" s="21">
        <v>16</v>
      </c>
      <c r="I26" s="21" t="s">
        <v>9</v>
      </c>
      <c r="J26" s="20" t="s">
        <v>25</v>
      </c>
      <c r="K26" s="24">
        <v>0.01244212962962963</v>
      </c>
    </row>
    <row r="27" spans="1:11" ht="12.75">
      <c r="A27" s="20">
        <v>17</v>
      </c>
      <c r="B27" s="20">
        <v>14</v>
      </c>
      <c r="C27" s="20" t="s">
        <v>32</v>
      </c>
      <c r="D27" s="21">
        <v>31</v>
      </c>
      <c r="E27" s="22" t="str">
        <f t="shared" si="0"/>
        <v>Sénior</v>
      </c>
      <c r="F27" s="23" t="str">
        <f t="shared" si="1"/>
        <v> </v>
      </c>
      <c r="G27" s="21" t="s">
        <v>8</v>
      </c>
      <c r="H27" s="21">
        <v>17</v>
      </c>
      <c r="I27" s="21" t="s">
        <v>9</v>
      </c>
      <c r="J27" s="20" t="s">
        <v>27</v>
      </c>
      <c r="K27" s="24">
        <v>0.012465277777777777</v>
      </c>
    </row>
    <row r="28" spans="1:11" ht="12.75">
      <c r="A28" s="20">
        <v>18</v>
      </c>
      <c r="B28" s="20">
        <v>15</v>
      </c>
      <c r="C28" s="20" t="s">
        <v>33</v>
      </c>
      <c r="D28" s="21">
        <v>20</v>
      </c>
      <c r="E28" s="22" t="str">
        <f t="shared" si="0"/>
        <v>Sénior</v>
      </c>
      <c r="F28" s="23" t="str">
        <f t="shared" si="1"/>
        <v> </v>
      </c>
      <c r="G28" s="21" t="s">
        <v>8</v>
      </c>
      <c r="H28" s="21">
        <v>18</v>
      </c>
      <c r="I28" s="21" t="s">
        <v>9</v>
      </c>
      <c r="J28" s="20" t="s">
        <v>34</v>
      </c>
      <c r="K28" s="24">
        <v>0.012592592592592593</v>
      </c>
    </row>
    <row r="29" spans="1:11" ht="12.75">
      <c r="A29" s="20">
        <v>19</v>
      </c>
      <c r="B29" s="20">
        <v>17</v>
      </c>
      <c r="C29" s="20" t="s">
        <v>35</v>
      </c>
      <c r="D29" s="21">
        <v>25</v>
      </c>
      <c r="E29" s="22" t="str">
        <f t="shared" si="0"/>
        <v>Sénior</v>
      </c>
      <c r="F29" s="23" t="str">
        <f t="shared" si="1"/>
        <v> </v>
      </c>
      <c r="G29" s="21" t="s">
        <v>8</v>
      </c>
      <c r="H29" s="21">
        <v>19</v>
      </c>
      <c r="I29" s="21" t="s">
        <v>9</v>
      </c>
      <c r="J29" s="20" t="s">
        <v>36</v>
      </c>
      <c r="K29" s="24">
        <v>0.012627314814814815</v>
      </c>
    </row>
    <row r="30" spans="1:11" ht="12.75">
      <c r="A30" s="20">
        <v>20</v>
      </c>
      <c r="B30" s="20">
        <v>3</v>
      </c>
      <c r="C30" s="20" t="s">
        <v>37</v>
      </c>
      <c r="D30" s="21">
        <v>26</v>
      </c>
      <c r="E30" s="22" t="str">
        <f t="shared" si="0"/>
        <v>Sénior</v>
      </c>
      <c r="F30" s="23" t="str">
        <f t="shared" si="1"/>
        <v> </v>
      </c>
      <c r="G30" s="21" t="s">
        <v>8</v>
      </c>
      <c r="H30" s="21">
        <v>20</v>
      </c>
      <c r="I30" s="21" t="s">
        <v>9</v>
      </c>
      <c r="J30" s="20" t="s">
        <v>13</v>
      </c>
      <c r="K30" s="24">
        <v>0.01275462962962963</v>
      </c>
    </row>
    <row r="31" spans="1:11" ht="12.75">
      <c r="A31" s="20">
        <v>21</v>
      </c>
      <c r="B31" s="20">
        <v>743</v>
      </c>
      <c r="C31" s="20" t="s">
        <v>12</v>
      </c>
      <c r="D31" s="21">
        <v>21</v>
      </c>
      <c r="E31" s="22" t="str">
        <f t="shared" si="0"/>
        <v>Sénior</v>
      </c>
      <c r="F31" s="23" t="str">
        <f t="shared" si="1"/>
        <v> </v>
      </c>
      <c r="G31" s="21" t="s">
        <v>8</v>
      </c>
      <c r="H31" s="21">
        <v>21</v>
      </c>
      <c r="I31" s="21" t="s">
        <v>9</v>
      </c>
      <c r="J31" s="20" t="s">
        <v>38</v>
      </c>
      <c r="K31" s="24">
        <v>0.012824074074074073</v>
      </c>
    </row>
    <row r="32" spans="1:11" ht="12.75">
      <c r="A32" s="20">
        <v>22</v>
      </c>
      <c r="B32" s="20">
        <v>707</v>
      </c>
      <c r="C32" s="20" t="s">
        <v>39</v>
      </c>
      <c r="D32" s="21">
        <v>28</v>
      </c>
      <c r="E32" s="22" t="str">
        <f t="shared" si="0"/>
        <v>Sénior</v>
      </c>
      <c r="F32" s="23" t="str">
        <f t="shared" si="1"/>
        <v> </v>
      </c>
      <c r="G32" s="21" t="s">
        <v>8</v>
      </c>
      <c r="H32" s="21">
        <v>22</v>
      </c>
      <c r="I32" s="21" t="s">
        <v>9</v>
      </c>
      <c r="J32" s="20" t="s">
        <v>40</v>
      </c>
      <c r="K32" s="24">
        <v>0.012881944444444446</v>
      </c>
    </row>
    <row r="33" spans="1:11" ht="12.75">
      <c r="A33" s="20">
        <v>23</v>
      </c>
      <c r="B33" s="20">
        <v>739</v>
      </c>
      <c r="C33" s="20" t="s">
        <v>47</v>
      </c>
      <c r="D33" s="21">
        <v>31</v>
      </c>
      <c r="E33" s="22" t="str">
        <f t="shared" si="0"/>
        <v>Sénior</v>
      </c>
      <c r="F33" s="23" t="str">
        <f t="shared" si="1"/>
        <v> </v>
      </c>
      <c r="G33" s="21" t="s">
        <v>8</v>
      </c>
      <c r="H33" s="21">
        <v>23</v>
      </c>
      <c r="I33" s="21" t="s">
        <v>9</v>
      </c>
      <c r="J33" s="20" t="s">
        <v>38</v>
      </c>
      <c r="K33" s="24">
        <v>0.01306712962962963</v>
      </c>
    </row>
    <row r="34" spans="1:11" ht="12.75">
      <c r="A34" s="20">
        <v>24</v>
      </c>
      <c r="B34" s="20">
        <v>509</v>
      </c>
      <c r="C34" s="20" t="s">
        <v>52</v>
      </c>
      <c r="D34" s="21">
        <v>35</v>
      </c>
      <c r="E34" s="22" t="str">
        <f t="shared" si="0"/>
        <v>Veterano</v>
      </c>
      <c r="F34" s="23" t="str">
        <f t="shared" si="1"/>
        <v>A</v>
      </c>
      <c r="G34" s="21" t="s">
        <v>53</v>
      </c>
      <c r="H34" s="21">
        <v>1</v>
      </c>
      <c r="I34" s="21" t="s">
        <v>9</v>
      </c>
      <c r="J34" s="20" t="s">
        <v>54</v>
      </c>
      <c r="K34" s="24">
        <v>0.013275462962962963</v>
      </c>
    </row>
    <row r="35" spans="1:11" ht="12.75">
      <c r="A35" s="20">
        <v>25</v>
      </c>
      <c r="B35" s="20">
        <v>742</v>
      </c>
      <c r="C35" s="20" t="s">
        <v>55</v>
      </c>
      <c r="D35" s="21">
        <v>32</v>
      </c>
      <c r="E35" s="22" t="str">
        <f t="shared" si="0"/>
        <v>Sénior</v>
      </c>
      <c r="F35" s="23" t="str">
        <f t="shared" si="1"/>
        <v> </v>
      </c>
      <c r="G35" s="21" t="s">
        <v>8</v>
      </c>
      <c r="H35" s="21">
        <v>24</v>
      </c>
      <c r="I35" s="21" t="s">
        <v>9</v>
      </c>
      <c r="J35" s="20" t="s">
        <v>38</v>
      </c>
      <c r="K35" s="24">
        <v>0.013449074074074073</v>
      </c>
    </row>
    <row r="36" spans="1:11" ht="12.75">
      <c r="A36" s="20">
        <v>26</v>
      </c>
      <c r="B36" s="20">
        <v>710</v>
      </c>
      <c r="C36" s="20" t="s">
        <v>56</v>
      </c>
      <c r="D36" s="21">
        <v>37</v>
      </c>
      <c r="E36" s="22" t="str">
        <f t="shared" si="0"/>
        <v>Veterano</v>
      </c>
      <c r="F36" s="23" t="str">
        <f t="shared" si="1"/>
        <v>A</v>
      </c>
      <c r="G36" s="21" t="s">
        <v>53</v>
      </c>
      <c r="H36" s="21">
        <v>2</v>
      </c>
      <c r="I36" s="21" t="s">
        <v>9</v>
      </c>
      <c r="J36" s="20" t="s">
        <v>40</v>
      </c>
      <c r="K36" s="24">
        <v>0.013518518518518518</v>
      </c>
    </row>
    <row r="37" spans="1:11" ht="12.75">
      <c r="A37" s="20">
        <v>27</v>
      </c>
      <c r="B37" s="20">
        <v>336</v>
      </c>
      <c r="C37" s="20" t="s">
        <v>58</v>
      </c>
      <c r="D37" s="21">
        <v>39</v>
      </c>
      <c r="E37" s="22" t="str">
        <f t="shared" si="0"/>
        <v>Veterano</v>
      </c>
      <c r="F37" s="23" t="str">
        <f t="shared" si="1"/>
        <v>A</v>
      </c>
      <c r="G37" s="21" t="s">
        <v>53</v>
      </c>
      <c r="H37" s="21">
        <v>3</v>
      </c>
      <c r="I37" s="21" t="s">
        <v>9</v>
      </c>
      <c r="J37" s="20" t="s">
        <v>59</v>
      </c>
      <c r="K37" s="24">
        <v>0.013622685185185184</v>
      </c>
    </row>
    <row r="38" spans="1:11" ht="12.75">
      <c r="A38" s="20">
        <v>28</v>
      </c>
      <c r="B38" s="20">
        <v>382</v>
      </c>
      <c r="C38" s="20" t="s">
        <v>61</v>
      </c>
      <c r="D38" s="21">
        <v>26</v>
      </c>
      <c r="E38" s="22" t="str">
        <f t="shared" si="0"/>
        <v>Sénior</v>
      </c>
      <c r="F38" s="23" t="str">
        <f t="shared" si="1"/>
        <v> </v>
      </c>
      <c r="G38" s="21" t="s">
        <v>8</v>
      </c>
      <c r="H38" s="21">
        <v>25</v>
      </c>
      <c r="I38" s="21" t="s">
        <v>9</v>
      </c>
      <c r="J38" s="20" t="s">
        <v>62</v>
      </c>
      <c r="K38" s="24">
        <v>0.01383101851851852</v>
      </c>
    </row>
    <row r="39" spans="1:11" ht="12.75">
      <c r="A39" s="20">
        <v>29</v>
      </c>
      <c r="B39" s="20">
        <v>286</v>
      </c>
      <c r="C39" s="20" t="s">
        <v>65</v>
      </c>
      <c r="D39" s="21">
        <v>24</v>
      </c>
      <c r="E39" s="22" t="str">
        <f t="shared" si="0"/>
        <v>Sénior</v>
      </c>
      <c r="F39" s="23" t="str">
        <f t="shared" si="1"/>
        <v> </v>
      </c>
      <c r="G39" s="21" t="s">
        <v>8</v>
      </c>
      <c r="H39" s="21">
        <v>26</v>
      </c>
      <c r="I39" s="21" t="s">
        <v>9</v>
      </c>
      <c r="J39" s="20" t="s">
        <v>54</v>
      </c>
      <c r="K39" s="24">
        <v>0.01392361111111111</v>
      </c>
    </row>
    <row r="40" spans="1:11" ht="12.75">
      <c r="A40" s="20">
        <v>30</v>
      </c>
      <c r="B40" s="20">
        <v>381</v>
      </c>
      <c r="C40" s="20" t="s">
        <v>66</v>
      </c>
      <c r="D40" s="21">
        <v>29</v>
      </c>
      <c r="E40" s="22" t="str">
        <f t="shared" si="0"/>
        <v>Sénior</v>
      </c>
      <c r="F40" s="23" t="str">
        <f t="shared" si="1"/>
        <v> </v>
      </c>
      <c r="G40" s="21" t="s">
        <v>8</v>
      </c>
      <c r="H40" s="21">
        <v>27</v>
      </c>
      <c r="I40" s="21" t="s">
        <v>9</v>
      </c>
      <c r="J40" s="20" t="s">
        <v>62</v>
      </c>
      <c r="K40" s="24">
        <v>0.013993055555555555</v>
      </c>
    </row>
    <row r="41" spans="1:11" ht="12.75">
      <c r="A41" s="20">
        <v>31</v>
      </c>
      <c r="B41" s="20">
        <v>738</v>
      </c>
      <c r="C41" s="20" t="s">
        <v>69</v>
      </c>
      <c r="D41" s="21">
        <v>36</v>
      </c>
      <c r="E41" s="22" t="str">
        <f t="shared" si="0"/>
        <v>Veterano</v>
      </c>
      <c r="F41" s="23" t="str">
        <f t="shared" si="1"/>
        <v>A</v>
      </c>
      <c r="G41" s="21" t="s">
        <v>53</v>
      </c>
      <c r="H41" s="21">
        <v>4</v>
      </c>
      <c r="I41" s="21" t="s">
        <v>9</v>
      </c>
      <c r="J41" s="20" t="s">
        <v>38</v>
      </c>
      <c r="K41" s="24">
        <v>0.014016203703703704</v>
      </c>
    </row>
    <row r="42" spans="1:11" ht="12.75">
      <c r="A42" s="20">
        <v>32</v>
      </c>
      <c r="B42" s="20">
        <v>271</v>
      </c>
      <c r="C42" s="20" t="s">
        <v>70</v>
      </c>
      <c r="D42" s="21">
        <v>21</v>
      </c>
      <c r="E42" s="22" t="str">
        <f t="shared" si="0"/>
        <v>Sénior</v>
      </c>
      <c r="F42" s="23" t="str">
        <f t="shared" si="1"/>
        <v> </v>
      </c>
      <c r="G42" s="21" t="s">
        <v>8</v>
      </c>
      <c r="H42" s="21">
        <v>28</v>
      </c>
      <c r="I42" s="21" t="s">
        <v>9</v>
      </c>
      <c r="J42" s="20" t="s">
        <v>71</v>
      </c>
      <c r="K42" s="24">
        <v>0.014050925925925927</v>
      </c>
    </row>
    <row r="43" spans="1:11" ht="12.75">
      <c r="A43" s="20">
        <v>33</v>
      </c>
      <c r="B43" s="20">
        <v>717</v>
      </c>
      <c r="C43" s="20" t="s">
        <v>74</v>
      </c>
      <c r="D43" s="21">
        <v>35</v>
      </c>
      <c r="E43" s="22" t="str">
        <f t="shared" si="0"/>
        <v>Veterano</v>
      </c>
      <c r="F43" s="23" t="str">
        <f t="shared" si="1"/>
        <v>A</v>
      </c>
      <c r="G43" s="21" t="s">
        <v>53</v>
      </c>
      <c r="H43" s="21">
        <v>5</v>
      </c>
      <c r="I43" s="21" t="s">
        <v>9</v>
      </c>
      <c r="J43" s="20" t="s">
        <v>40</v>
      </c>
      <c r="K43" s="24">
        <v>0.014108796296296295</v>
      </c>
    </row>
    <row r="44" spans="1:11" ht="12.75">
      <c r="A44" s="20">
        <v>34</v>
      </c>
      <c r="B44" s="20">
        <v>368</v>
      </c>
      <c r="C44" s="20" t="s">
        <v>75</v>
      </c>
      <c r="D44" s="21">
        <v>44</v>
      </c>
      <c r="E44" s="22" t="str">
        <f t="shared" si="0"/>
        <v>Veterano</v>
      </c>
      <c r="F44" s="23" t="str">
        <f t="shared" si="1"/>
        <v>B</v>
      </c>
      <c r="G44" s="21" t="s">
        <v>76</v>
      </c>
      <c r="H44" s="21">
        <v>1</v>
      </c>
      <c r="I44" s="21" t="s">
        <v>9</v>
      </c>
      <c r="J44" s="20" t="s">
        <v>77</v>
      </c>
      <c r="K44" s="24">
        <v>0.014131944444444445</v>
      </c>
    </row>
    <row r="45" spans="1:11" ht="12.75">
      <c r="A45" s="20">
        <v>35</v>
      </c>
      <c r="B45" s="20">
        <v>644</v>
      </c>
      <c r="C45" s="20" t="s">
        <v>79</v>
      </c>
      <c r="D45" s="21">
        <v>31</v>
      </c>
      <c r="E45" s="22" t="str">
        <f t="shared" si="0"/>
        <v>Sénior</v>
      </c>
      <c r="F45" s="23" t="str">
        <f t="shared" si="1"/>
        <v> </v>
      </c>
      <c r="G45" s="21" t="s">
        <v>8</v>
      </c>
      <c r="H45" s="21">
        <v>29</v>
      </c>
      <c r="I45" s="21" t="s">
        <v>9</v>
      </c>
      <c r="J45" s="20" t="s">
        <v>80</v>
      </c>
      <c r="K45" s="24">
        <v>0.014166666666666666</v>
      </c>
    </row>
    <row r="46" spans="1:11" ht="12.75">
      <c r="A46" s="20">
        <v>36</v>
      </c>
      <c r="B46" s="20">
        <v>716</v>
      </c>
      <c r="C46" s="20" t="s">
        <v>81</v>
      </c>
      <c r="D46" s="21">
        <v>29</v>
      </c>
      <c r="E46" s="22" t="str">
        <f t="shared" si="0"/>
        <v>Sénior</v>
      </c>
      <c r="F46" s="23" t="str">
        <f t="shared" si="1"/>
        <v> </v>
      </c>
      <c r="G46" s="21" t="s">
        <v>8</v>
      </c>
      <c r="H46" s="21">
        <v>30</v>
      </c>
      <c r="I46" s="21" t="s">
        <v>9</v>
      </c>
      <c r="J46" s="20" t="s">
        <v>40</v>
      </c>
      <c r="K46" s="24">
        <v>0.014224537037037037</v>
      </c>
    </row>
    <row r="47" spans="1:11" ht="12.75">
      <c r="A47" s="20">
        <v>37</v>
      </c>
      <c r="B47" s="20">
        <v>708</v>
      </c>
      <c r="C47" s="20" t="s">
        <v>84</v>
      </c>
      <c r="D47" s="21">
        <v>46</v>
      </c>
      <c r="E47" s="22" t="str">
        <f t="shared" si="0"/>
        <v>Veterano</v>
      </c>
      <c r="F47" s="23" t="str">
        <f t="shared" si="1"/>
        <v>C</v>
      </c>
      <c r="G47" s="21" t="s">
        <v>85</v>
      </c>
      <c r="H47" s="21">
        <v>1</v>
      </c>
      <c r="I47" s="21" t="s">
        <v>9</v>
      </c>
      <c r="J47" s="20" t="s">
        <v>40</v>
      </c>
      <c r="K47" s="24">
        <v>0.014340277777777776</v>
      </c>
    </row>
    <row r="48" spans="1:11" ht="12.75">
      <c r="A48" s="20">
        <v>38</v>
      </c>
      <c r="B48" s="20">
        <v>304</v>
      </c>
      <c r="C48" s="20" t="s">
        <v>86</v>
      </c>
      <c r="D48" s="21">
        <v>33</v>
      </c>
      <c r="E48" s="22" t="str">
        <f t="shared" si="0"/>
        <v>Sénior</v>
      </c>
      <c r="F48" s="23" t="str">
        <f t="shared" si="1"/>
        <v> </v>
      </c>
      <c r="G48" s="21" t="s">
        <v>8</v>
      </c>
      <c r="H48" s="21">
        <v>31</v>
      </c>
      <c r="I48" s="21" t="s">
        <v>9</v>
      </c>
      <c r="J48" s="20" t="s">
        <v>87</v>
      </c>
      <c r="K48" s="24">
        <v>0.014375</v>
      </c>
    </row>
    <row r="49" spans="1:11" ht="12.75">
      <c r="A49" s="20">
        <v>39</v>
      </c>
      <c r="B49" s="20">
        <v>673</v>
      </c>
      <c r="C49" s="20" t="s">
        <v>88</v>
      </c>
      <c r="D49" s="21">
        <v>17</v>
      </c>
      <c r="E49" s="22" t="str">
        <f t="shared" si="0"/>
        <v>Júnior</v>
      </c>
      <c r="F49" s="23" t="str">
        <f t="shared" si="1"/>
        <v> </v>
      </c>
      <c r="G49" s="21" t="s">
        <v>8</v>
      </c>
      <c r="H49" s="21">
        <v>32</v>
      </c>
      <c r="I49" s="21" t="s">
        <v>9</v>
      </c>
      <c r="J49" s="20" t="s">
        <v>89</v>
      </c>
      <c r="K49" s="24">
        <v>0.014421296296296295</v>
      </c>
    </row>
    <row r="50" spans="1:11" ht="12.75">
      <c r="A50" s="20">
        <v>40</v>
      </c>
      <c r="B50" s="20">
        <v>59</v>
      </c>
      <c r="C50" s="20" t="s">
        <v>91</v>
      </c>
      <c r="D50" s="21">
        <v>44</v>
      </c>
      <c r="E50" s="22" t="str">
        <f t="shared" si="0"/>
        <v>Veterano</v>
      </c>
      <c r="F50" s="23" t="str">
        <f t="shared" si="1"/>
        <v>B</v>
      </c>
      <c r="G50" s="21" t="s">
        <v>76</v>
      </c>
      <c r="H50" s="21">
        <v>2</v>
      </c>
      <c r="I50" s="21" t="s">
        <v>9</v>
      </c>
      <c r="J50" s="20" t="s">
        <v>54</v>
      </c>
      <c r="K50" s="24">
        <v>0.014560185185185183</v>
      </c>
    </row>
    <row r="51" spans="1:11" ht="12.75">
      <c r="A51" s="20">
        <v>41</v>
      </c>
      <c r="B51" s="20">
        <v>380</v>
      </c>
      <c r="C51" s="20" t="s">
        <v>92</v>
      </c>
      <c r="D51" s="21">
        <v>32</v>
      </c>
      <c r="E51" s="22" t="str">
        <f t="shared" si="0"/>
        <v>Sénior</v>
      </c>
      <c r="F51" s="23" t="str">
        <f t="shared" si="1"/>
        <v> </v>
      </c>
      <c r="G51" s="21" t="s">
        <v>8</v>
      </c>
      <c r="H51" s="21">
        <v>33</v>
      </c>
      <c r="I51" s="21" t="s">
        <v>9</v>
      </c>
      <c r="J51" s="20" t="s">
        <v>62</v>
      </c>
      <c r="K51" s="24">
        <v>0.014560185185185183</v>
      </c>
    </row>
    <row r="52" spans="1:11" ht="12.75">
      <c r="A52" s="20">
        <v>42</v>
      </c>
      <c r="B52" s="20">
        <v>274</v>
      </c>
      <c r="C52" s="20" t="s">
        <v>93</v>
      </c>
      <c r="D52" s="21">
        <v>16</v>
      </c>
      <c r="E52" s="22" t="str">
        <f t="shared" si="0"/>
        <v>Juvenil</v>
      </c>
      <c r="F52" s="23" t="str">
        <f t="shared" si="1"/>
        <v> </v>
      </c>
      <c r="G52" s="21" t="s">
        <v>8</v>
      </c>
      <c r="H52" s="21">
        <v>34</v>
      </c>
      <c r="I52" s="21" t="s">
        <v>9</v>
      </c>
      <c r="J52" s="20" t="s">
        <v>71</v>
      </c>
      <c r="K52" s="24">
        <v>0.014606481481481482</v>
      </c>
    </row>
    <row r="53" spans="1:11" ht="12.75">
      <c r="A53" s="20">
        <v>43</v>
      </c>
      <c r="B53" s="20">
        <v>300</v>
      </c>
      <c r="C53" s="20" t="s">
        <v>94</v>
      </c>
      <c r="D53" s="21">
        <v>36</v>
      </c>
      <c r="E53" s="22" t="str">
        <f t="shared" si="0"/>
        <v>Veterano</v>
      </c>
      <c r="F53" s="23" t="str">
        <f t="shared" si="1"/>
        <v>A</v>
      </c>
      <c r="G53" s="21" t="s">
        <v>53</v>
      </c>
      <c r="H53" s="21">
        <v>6</v>
      </c>
      <c r="I53" s="21" t="s">
        <v>9</v>
      </c>
      <c r="J53" s="20" t="s">
        <v>87</v>
      </c>
      <c r="K53" s="24">
        <v>0.014606481481481482</v>
      </c>
    </row>
    <row r="54" spans="1:11" ht="12.75">
      <c r="A54" s="20">
        <v>44</v>
      </c>
      <c r="B54" s="20">
        <v>406</v>
      </c>
      <c r="C54" s="20" t="s">
        <v>95</v>
      </c>
      <c r="D54" s="21">
        <v>41</v>
      </c>
      <c r="E54" s="22" t="str">
        <f t="shared" si="0"/>
        <v>Veterano</v>
      </c>
      <c r="F54" s="23" t="str">
        <f t="shared" si="1"/>
        <v>B</v>
      </c>
      <c r="G54" s="21" t="s">
        <v>76</v>
      </c>
      <c r="H54" s="21">
        <v>3</v>
      </c>
      <c r="I54" s="21" t="s">
        <v>9</v>
      </c>
      <c r="J54" s="20" t="s">
        <v>96</v>
      </c>
      <c r="K54" s="24">
        <v>0.014618055555555556</v>
      </c>
    </row>
    <row r="55" spans="1:11" ht="12.75">
      <c r="A55" s="20">
        <v>45</v>
      </c>
      <c r="B55" s="20">
        <v>671</v>
      </c>
      <c r="C55" s="20" t="s">
        <v>97</v>
      </c>
      <c r="D55" s="21">
        <v>16</v>
      </c>
      <c r="E55" s="22" t="str">
        <f t="shared" si="0"/>
        <v>Juvenil</v>
      </c>
      <c r="F55" s="23" t="str">
        <f t="shared" si="1"/>
        <v> </v>
      </c>
      <c r="G55" s="21" t="s">
        <v>8</v>
      </c>
      <c r="H55" s="21">
        <v>35</v>
      </c>
      <c r="I55" s="21" t="s">
        <v>9</v>
      </c>
      <c r="J55" s="20" t="s">
        <v>89</v>
      </c>
      <c r="K55" s="24">
        <v>0.014618055555555556</v>
      </c>
    </row>
    <row r="56" spans="1:11" ht="12.75">
      <c r="A56" s="20">
        <v>46</v>
      </c>
      <c r="B56" s="20">
        <v>374</v>
      </c>
      <c r="C56" s="20" t="s">
        <v>98</v>
      </c>
      <c r="D56" s="21">
        <v>34</v>
      </c>
      <c r="E56" s="22" t="str">
        <f t="shared" si="0"/>
        <v>Sénior</v>
      </c>
      <c r="F56" s="23" t="str">
        <f t="shared" si="1"/>
        <v> </v>
      </c>
      <c r="G56" s="21" t="s">
        <v>8</v>
      </c>
      <c r="H56" s="21">
        <v>36</v>
      </c>
      <c r="I56" s="21" t="s">
        <v>9</v>
      </c>
      <c r="J56" s="20" t="s">
        <v>77</v>
      </c>
      <c r="K56" s="24">
        <v>0.014641203703703703</v>
      </c>
    </row>
    <row r="57" spans="1:11" ht="12.75">
      <c r="A57" s="20">
        <v>47</v>
      </c>
      <c r="B57" s="20">
        <v>383</v>
      </c>
      <c r="C57" s="20" t="s">
        <v>99</v>
      </c>
      <c r="D57" s="21">
        <v>25</v>
      </c>
      <c r="E57" s="22" t="str">
        <f t="shared" si="0"/>
        <v>Sénior</v>
      </c>
      <c r="F57" s="23" t="str">
        <f t="shared" si="1"/>
        <v> </v>
      </c>
      <c r="G57" s="21" t="s">
        <v>8</v>
      </c>
      <c r="H57" s="21">
        <v>37</v>
      </c>
      <c r="I57" s="21" t="s">
        <v>9</v>
      </c>
      <c r="J57" s="20" t="s">
        <v>62</v>
      </c>
      <c r="K57" s="24">
        <v>0.014699074074074074</v>
      </c>
    </row>
    <row r="58" spans="1:11" ht="12.75">
      <c r="A58" s="20">
        <v>48</v>
      </c>
      <c r="B58" s="20">
        <v>947</v>
      </c>
      <c r="C58" s="20" t="s">
        <v>100</v>
      </c>
      <c r="D58" s="21">
        <v>30</v>
      </c>
      <c r="E58" s="22" t="str">
        <f t="shared" si="0"/>
        <v>Sénior</v>
      </c>
      <c r="F58" s="23" t="str">
        <f t="shared" si="1"/>
        <v> </v>
      </c>
      <c r="G58" s="21" t="s">
        <v>8</v>
      </c>
      <c r="H58" s="21">
        <v>38</v>
      </c>
      <c r="I58" s="21" t="s">
        <v>9</v>
      </c>
      <c r="J58" s="20" t="s">
        <v>101</v>
      </c>
      <c r="K58" s="24">
        <v>0.01476851851851852</v>
      </c>
    </row>
    <row r="59" spans="1:11" ht="12.75">
      <c r="A59" s="20">
        <v>49</v>
      </c>
      <c r="B59" s="20">
        <v>73</v>
      </c>
      <c r="C59" s="20" t="s">
        <v>103</v>
      </c>
      <c r="D59" s="21">
        <v>35</v>
      </c>
      <c r="E59" s="22" t="str">
        <f t="shared" si="0"/>
        <v>Veterano</v>
      </c>
      <c r="F59" s="23" t="str">
        <f t="shared" si="1"/>
        <v>A</v>
      </c>
      <c r="G59" s="21" t="s">
        <v>53</v>
      </c>
      <c r="H59" s="21">
        <v>7</v>
      </c>
      <c r="I59" s="21" t="s">
        <v>9</v>
      </c>
      <c r="J59" s="20" t="s">
        <v>54</v>
      </c>
      <c r="K59" s="24">
        <v>0.014814814814814814</v>
      </c>
    </row>
    <row r="60" spans="1:11" ht="12.75">
      <c r="A60" s="20">
        <v>50</v>
      </c>
      <c r="B60" s="20">
        <v>341</v>
      </c>
      <c r="C60" s="20" t="s">
        <v>104</v>
      </c>
      <c r="D60" s="21">
        <v>21</v>
      </c>
      <c r="E60" s="22" t="str">
        <f t="shared" si="0"/>
        <v>Sénior</v>
      </c>
      <c r="F60" s="23" t="str">
        <f t="shared" si="1"/>
        <v> </v>
      </c>
      <c r="G60" s="21" t="s">
        <v>8</v>
      </c>
      <c r="H60" s="21">
        <v>39</v>
      </c>
      <c r="I60" s="21" t="s">
        <v>9</v>
      </c>
      <c r="J60" s="20" t="s">
        <v>59</v>
      </c>
      <c r="K60" s="24">
        <v>0.014849537037037036</v>
      </c>
    </row>
    <row r="61" spans="1:11" ht="12.75">
      <c r="A61" s="20">
        <v>51</v>
      </c>
      <c r="B61" s="20">
        <v>542</v>
      </c>
      <c r="C61" s="20" t="s">
        <v>105</v>
      </c>
      <c r="D61" s="21">
        <v>29</v>
      </c>
      <c r="E61" s="22" t="str">
        <f t="shared" si="0"/>
        <v>Sénior</v>
      </c>
      <c r="F61" s="23" t="str">
        <f t="shared" si="1"/>
        <v> </v>
      </c>
      <c r="G61" s="21" t="s">
        <v>8</v>
      </c>
      <c r="H61" s="21">
        <v>40</v>
      </c>
      <c r="I61" s="21" t="s">
        <v>9</v>
      </c>
      <c r="J61" s="20" t="s">
        <v>54</v>
      </c>
      <c r="K61" s="24">
        <v>0.014907407407407406</v>
      </c>
    </row>
    <row r="62" spans="1:11" ht="12.75">
      <c r="A62" s="20">
        <v>52</v>
      </c>
      <c r="B62" s="20">
        <v>255</v>
      </c>
      <c r="C62" s="20" t="s">
        <v>106</v>
      </c>
      <c r="D62" s="21">
        <v>22</v>
      </c>
      <c r="E62" s="22" t="str">
        <f t="shared" si="0"/>
        <v>Sénior</v>
      </c>
      <c r="F62" s="23" t="str">
        <f t="shared" si="1"/>
        <v> </v>
      </c>
      <c r="G62" s="21" t="s">
        <v>8</v>
      </c>
      <c r="H62" s="21">
        <v>41</v>
      </c>
      <c r="I62" s="21" t="s">
        <v>9</v>
      </c>
      <c r="J62" s="20" t="s">
        <v>107</v>
      </c>
      <c r="K62" s="24">
        <v>0.014918981481481483</v>
      </c>
    </row>
    <row r="63" spans="1:11" ht="12.75">
      <c r="A63" s="20">
        <v>53</v>
      </c>
      <c r="B63" s="20">
        <v>601</v>
      </c>
      <c r="C63" s="20" t="s">
        <v>108</v>
      </c>
      <c r="D63" s="21">
        <v>26</v>
      </c>
      <c r="E63" s="22" t="str">
        <f t="shared" si="0"/>
        <v>Sénior</v>
      </c>
      <c r="F63" s="23" t="str">
        <f t="shared" si="1"/>
        <v> </v>
      </c>
      <c r="G63" s="21" t="s">
        <v>8</v>
      </c>
      <c r="H63" s="21">
        <v>42</v>
      </c>
      <c r="I63" s="21" t="s">
        <v>9</v>
      </c>
      <c r="J63" s="20" t="s">
        <v>109</v>
      </c>
      <c r="K63" s="24">
        <v>0.01494212962962963</v>
      </c>
    </row>
    <row r="64" spans="1:11" ht="12.75">
      <c r="A64" s="20">
        <v>54</v>
      </c>
      <c r="B64" s="20">
        <v>694</v>
      </c>
      <c r="C64" s="20" t="s">
        <v>111</v>
      </c>
      <c r="D64" s="21">
        <v>45</v>
      </c>
      <c r="E64" s="22" t="str">
        <f t="shared" si="0"/>
        <v>Veterano</v>
      </c>
      <c r="F64" s="23" t="str">
        <f t="shared" si="1"/>
        <v>C</v>
      </c>
      <c r="G64" s="21" t="s">
        <v>85</v>
      </c>
      <c r="H64" s="21">
        <v>2</v>
      </c>
      <c r="I64" s="21" t="s">
        <v>9</v>
      </c>
      <c r="J64" s="20" t="s">
        <v>112</v>
      </c>
      <c r="K64" s="24">
        <v>0.014976851851851852</v>
      </c>
    </row>
    <row r="65" spans="1:11" ht="12.75">
      <c r="A65" s="20">
        <v>55</v>
      </c>
      <c r="B65" s="20">
        <v>830</v>
      </c>
      <c r="C65" s="20" t="s">
        <v>113</v>
      </c>
      <c r="D65" s="21">
        <v>41</v>
      </c>
      <c r="E65" s="22" t="str">
        <f t="shared" si="0"/>
        <v>Veterano</v>
      </c>
      <c r="F65" s="23" t="str">
        <f t="shared" si="1"/>
        <v>B</v>
      </c>
      <c r="G65" s="21" t="s">
        <v>76</v>
      </c>
      <c r="H65" s="21">
        <v>4</v>
      </c>
      <c r="I65" s="21" t="s">
        <v>9</v>
      </c>
      <c r="J65" s="20" t="s">
        <v>114</v>
      </c>
      <c r="K65" s="24">
        <v>0.014988425925925926</v>
      </c>
    </row>
    <row r="66" spans="1:11" ht="12.75">
      <c r="A66" s="20">
        <v>56</v>
      </c>
      <c r="B66" s="20">
        <v>617</v>
      </c>
      <c r="C66" s="20" t="s">
        <v>115</v>
      </c>
      <c r="D66" s="21">
        <v>16</v>
      </c>
      <c r="E66" s="22" t="str">
        <f t="shared" si="0"/>
        <v>Juvenil</v>
      </c>
      <c r="F66" s="23" t="str">
        <f t="shared" si="1"/>
        <v> </v>
      </c>
      <c r="G66" s="21" t="s">
        <v>8</v>
      </c>
      <c r="H66" s="21">
        <v>43</v>
      </c>
      <c r="I66" s="21" t="s">
        <v>9</v>
      </c>
      <c r="J66" s="20" t="s">
        <v>116</v>
      </c>
      <c r="K66" s="24">
        <v>0.015</v>
      </c>
    </row>
    <row r="67" spans="1:11" ht="12.75">
      <c r="A67" s="20">
        <v>57</v>
      </c>
      <c r="B67" s="20">
        <v>680</v>
      </c>
      <c r="C67" s="20" t="s">
        <v>117</v>
      </c>
      <c r="D67" s="21">
        <v>18</v>
      </c>
      <c r="E67" s="22" t="str">
        <f t="shared" si="0"/>
        <v>Júnior</v>
      </c>
      <c r="F67" s="23" t="str">
        <f t="shared" si="1"/>
        <v> </v>
      </c>
      <c r="G67" s="21" t="s">
        <v>8</v>
      </c>
      <c r="H67" s="21">
        <v>44</v>
      </c>
      <c r="I67" s="21" t="s">
        <v>9</v>
      </c>
      <c r="J67" s="20" t="s">
        <v>89</v>
      </c>
      <c r="K67" s="24">
        <v>0.015011574074074075</v>
      </c>
    </row>
    <row r="68" spans="1:11" ht="12.75">
      <c r="A68" s="20">
        <v>58</v>
      </c>
      <c r="B68" s="20">
        <v>409</v>
      </c>
      <c r="C68" s="20" t="s">
        <v>118</v>
      </c>
      <c r="D68" s="21">
        <v>39</v>
      </c>
      <c r="E68" s="22" t="str">
        <f t="shared" si="0"/>
        <v>Veterano</v>
      </c>
      <c r="F68" s="23" t="str">
        <f t="shared" si="1"/>
        <v>A</v>
      </c>
      <c r="G68" s="21" t="s">
        <v>53</v>
      </c>
      <c r="H68" s="21">
        <v>8</v>
      </c>
      <c r="I68" s="21" t="s">
        <v>9</v>
      </c>
      <c r="J68" s="20" t="s">
        <v>96</v>
      </c>
      <c r="K68" s="24">
        <v>0.015023148148148148</v>
      </c>
    </row>
    <row r="69" spans="1:11" ht="12.75">
      <c r="A69" s="20">
        <v>59</v>
      </c>
      <c r="B69" s="20">
        <v>410</v>
      </c>
      <c r="C69" s="20" t="s">
        <v>119</v>
      </c>
      <c r="D69" s="21">
        <v>37</v>
      </c>
      <c r="E69" s="22" t="str">
        <f t="shared" si="0"/>
        <v>Veterano</v>
      </c>
      <c r="F69" s="23" t="str">
        <f t="shared" si="1"/>
        <v>A</v>
      </c>
      <c r="G69" s="21" t="s">
        <v>53</v>
      </c>
      <c r="H69" s="21">
        <v>9</v>
      </c>
      <c r="I69" s="21" t="s">
        <v>9</v>
      </c>
      <c r="J69" s="20" t="s">
        <v>96</v>
      </c>
      <c r="K69" s="24">
        <v>0.01503472222222222</v>
      </c>
    </row>
    <row r="70" spans="1:11" ht="12.75">
      <c r="A70" s="20">
        <v>60</v>
      </c>
      <c r="B70" s="20">
        <v>648</v>
      </c>
      <c r="C70" s="20" t="s">
        <v>120</v>
      </c>
      <c r="D70" s="21">
        <v>28</v>
      </c>
      <c r="E70" s="22" t="str">
        <f t="shared" si="0"/>
        <v>Sénior</v>
      </c>
      <c r="F70" s="23" t="str">
        <f t="shared" si="1"/>
        <v> </v>
      </c>
      <c r="G70" s="21" t="s">
        <v>8</v>
      </c>
      <c r="H70" s="21">
        <v>45</v>
      </c>
      <c r="I70" s="21" t="s">
        <v>9</v>
      </c>
      <c r="J70" s="20" t="s">
        <v>80</v>
      </c>
      <c r="K70" s="24">
        <v>0.015046296296296295</v>
      </c>
    </row>
    <row r="71" spans="1:11" ht="12.75">
      <c r="A71" s="20">
        <v>61</v>
      </c>
      <c r="B71" s="20">
        <v>309</v>
      </c>
      <c r="C71" s="20" t="s">
        <v>121</v>
      </c>
      <c r="D71" s="21">
        <v>58</v>
      </c>
      <c r="E71" s="22" t="str">
        <f t="shared" si="0"/>
        <v>Veterano</v>
      </c>
      <c r="F71" s="23" t="str">
        <f t="shared" si="1"/>
        <v>E</v>
      </c>
      <c r="G71" s="21" t="s">
        <v>122</v>
      </c>
      <c r="H71" s="21">
        <v>1</v>
      </c>
      <c r="I71" s="21" t="s">
        <v>9</v>
      </c>
      <c r="J71" s="20" t="s">
        <v>123</v>
      </c>
      <c r="K71" s="24">
        <v>0.015057870370370369</v>
      </c>
    </row>
    <row r="72" spans="1:11" ht="12.75">
      <c r="A72" s="20">
        <v>62</v>
      </c>
      <c r="B72" s="20">
        <v>712</v>
      </c>
      <c r="C72" s="20" t="s">
        <v>124</v>
      </c>
      <c r="D72" s="21">
        <v>49</v>
      </c>
      <c r="E72" s="22" t="str">
        <f t="shared" si="0"/>
        <v>Veterano</v>
      </c>
      <c r="F72" s="23" t="str">
        <f t="shared" si="1"/>
        <v>C</v>
      </c>
      <c r="G72" s="21" t="s">
        <v>85</v>
      </c>
      <c r="H72" s="21">
        <v>3</v>
      </c>
      <c r="I72" s="21" t="s">
        <v>9</v>
      </c>
      <c r="J72" s="20" t="s">
        <v>40</v>
      </c>
      <c r="K72" s="24">
        <v>0.015104166666666667</v>
      </c>
    </row>
    <row r="73" spans="1:11" ht="12.75">
      <c r="A73" s="20">
        <v>63</v>
      </c>
      <c r="B73" s="20">
        <v>775</v>
      </c>
      <c r="C73" s="20" t="s">
        <v>125</v>
      </c>
      <c r="D73" s="21">
        <v>24</v>
      </c>
      <c r="E73" s="22" t="str">
        <f t="shared" si="0"/>
        <v>Sénior</v>
      </c>
      <c r="F73" s="23" t="str">
        <f t="shared" si="1"/>
        <v> </v>
      </c>
      <c r="G73" s="21" t="s">
        <v>8</v>
      </c>
      <c r="H73" s="21">
        <v>46</v>
      </c>
      <c r="I73" s="21" t="s">
        <v>9</v>
      </c>
      <c r="J73" s="20" t="s">
        <v>114</v>
      </c>
      <c r="K73" s="24">
        <v>0.015104166666666667</v>
      </c>
    </row>
    <row r="74" spans="1:11" ht="12.75">
      <c r="A74" s="20">
        <v>64</v>
      </c>
      <c r="B74" s="20">
        <v>401</v>
      </c>
      <c r="C74" s="20" t="s">
        <v>126</v>
      </c>
      <c r="D74" s="21">
        <v>44</v>
      </c>
      <c r="E74" s="22" t="str">
        <f t="shared" si="0"/>
        <v>Veterano</v>
      </c>
      <c r="F74" s="23" t="str">
        <f t="shared" si="1"/>
        <v>B</v>
      </c>
      <c r="G74" s="21" t="s">
        <v>76</v>
      </c>
      <c r="H74" s="21">
        <v>5</v>
      </c>
      <c r="I74" s="21" t="s">
        <v>9</v>
      </c>
      <c r="J74" s="20" t="s">
        <v>96</v>
      </c>
      <c r="K74" s="24">
        <v>0.01511574074074074</v>
      </c>
    </row>
    <row r="75" spans="1:11" ht="12.75">
      <c r="A75" s="20">
        <v>65</v>
      </c>
      <c r="B75" s="20">
        <v>342</v>
      </c>
      <c r="C75" s="20" t="s">
        <v>127</v>
      </c>
      <c r="D75" s="21">
        <v>21</v>
      </c>
      <c r="E75" s="22" t="str">
        <f aca="true" t="shared" si="2" ref="E75:E138">IF(AND(D75&gt;=35),"Veterano",IF(AND(D75&gt;=19,D75&lt;=34),"Sénior",IF(AND(D75&gt;=17,D75&lt;=18),"Júnior",IF(AND(D75=16),"Juvenil",IF(AND(D75&lt;16),"Não permitido"," ")))))</f>
        <v>Sénior</v>
      </c>
      <c r="F75" s="23" t="str">
        <f aca="true" t="shared" si="3" ref="F75:F138">IF(AND(D75&gt;=35,D75&lt;=39),"A",IF(AND(D75&gt;=40,D75&lt;=44),"B",IF(AND(D75&gt;=45,D75&lt;=49),"C",IF(AND(D75&gt;=50,D75&lt;=54),"D",IF(AND(D75&gt;=55,D75&lt;=59),"E",IF(AND(D75&gt;=60,D75&lt;=64),"F",IF(AND(D75&gt;=65,D75&lt;=69),"G"," ")))))))</f>
        <v> </v>
      </c>
      <c r="G75" s="21" t="s">
        <v>8</v>
      </c>
      <c r="H75" s="21">
        <v>47</v>
      </c>
      <c r="I75" s="21" t="s">
        <v>9</v>
      </c>
      <c r="J75" s="20" t="s">
        <v>59</v>
      </c>
      <c r="K75" s="24">
        <v>0.015208333333333332</v>
      </c>
    </row>
    <row r="76" spans="1:11" ht="12.75">
      <c r="A76" s="20">
        <v>66</v>
      </c>
      <c r="B76" s="20">
        <v>254</v>
      </c>
      <c r="C76" s="20" t="s">
        <v>128</v>
      </c>
      <c r="D76" s="21">
        <v>29</v>
      </c>
      <c r="E76" s="22" t="str">
        <f t="shared" si="2"/>
        <v>Sénior</v>
      </c>
      <c r="F76" s="23" t="str">
        <f t="shared" si="3"/>
        <v> </v>
      </c>
      <c r="G76" s="21" t="s">
        <v>8</v>
      </c>
      <c r="H76" s="21">
        <v>48</v>
      </c>
      <c r="I76" s="21" t="s">
        <v>9</v>
      </c>
      <c r="J76" s="20" t="s">
        <v>107</v>
      </c>
      <c r="K76" s="24">
        <v>0.015231481481481483</v>
      </c>
    </row>
    <row r="77" spans="1:11" ht="12.75">
      <c r="A77" s="20">
        <v>67</v>
      </c>
      <c r="B77" s="20">
        <v>266</v>
      </c>
      <c r="C77" s="20" t="s">
        <v>129</v>
      </c>
      <c r="D77" s="21">
        <v>37</v>
      </c>
      <c r="E77" s="22" t="str">
        <f t="shared" si="2"/>
        <v>Veterano</v>
      </c>
      <c r="F77" s="23" t="str">
        <f t="shared" si="3"/>
        <v>A</v>
      </c>
      <c r="G77" s="21" t="s">
        <v>53</v>
      </c>
      <c r="H77" s="21">
        <v>10</v>
      </c>
      <c r="I77" s="21" t="s">
        <v>9</v>
      </c>
      <c r="J77" s="20" t="s">
        <v>71</v>
      </c>
      <c r="K77" s="24">
        <v>0.015231481481481483</v>
      </c>
    </row>
    <row r="78" spans="1:11" ht="12.75">
      <c r="A78" s="20">
        <v>68</v>
      </c>
      <c r="B78" s="20">
        <v>629</v>
      </c>
      <c r="C78" s="20" t="s">
        <v>130</v>
      </c>
      <c r="D78" s="21">
        <v>44</v>
      </c>
      <c r="E78" s="22" t="str">
        <f t="shared" si="2"/>
        <v>Veterano</v>
      </c>
      <c r="F78" s="23" t="str">
        <f t="shared" si="3"/>
        <v>B</v>
      </c>
      <c r="G78" s="21" t="s">
        <v>76</v>
      </c>
      <c r="H78" s="21">
        <v>6</v>
      </c>
      <c r="I78" s="21" t="s">
        <v>9</v>
      </c>
      <c r="J78" s="20" t="s">
        <v>80</v>
      </c>
      <c r="K78" s="24">
        <v>0.015231481481481483</v>
      </c>
    </row>
    <row r="79" spans="1:11" ht="12.75">
      <c r="A79" s="20">
        <v>69</v>
      </c>
      <c r="B79" s="20">
        <v>535</v>
      </c>
      <c r="C79" s="20" t="s">
        <v>131</v>
      </c>
      <c r="D79" s="21">
        <v>39</v>
      </c>
      <c r="E79" s="22" t="str">
        <f t="shared" si="2"/>
        <v>Veterano</v>
      </c>
      <c r="F79" s="23" t="str">
        <f t="shared" si="3"/>
        <v>A</v>
      </c>
      <c r="G79" s="21" t="s">
        <v>53</v>
      </c>
      <c r="H79" s="21">
        <v>11</v>
      </c>
      <c r="I79" s="21" t="s">
        <v>9</v>
      </c>
      <c r="J79" s="20" t="s">
        <v>132</v>
      </c>
      <c r="K79" s="24">
        <v>0.01525462962962963</v>
      </c>
    </row>
    <row r="80" spans="1:11" ht="12.75">
      <c r="A80" s="20">
        <v>70</v>
      </c>
      <c r="B80" s="20">
        <v>335</v>
      </c>
      <c r="C80" s="20" t="s">
        <v>133</v>
      </c>
      <c r="D80" s="21">
        <v>48</v>
      </c>
      <c r="E80" s="22" t="str">
        <f t="shared" si="2"/>
        <v>Veterano</v>
      </c>
      <c r="F80" s="23" t="str">
        <f t="shared" si="3"/>
        <v>C</v>
      </c>
      <c r="G80" s="21" t="s">
        <v>85</v>
      </c>
      <c r="H80" s="21">
        <v>4</v>
      </c>
      <c r="I80" s="21" t="s">
        <v>9</v>
      </c>
      <c r="J80" s="20" t="s">
        <v>59</v>
      </c>
      <c r="K80" s="24">
        <v>0.015266203703703705</v>
      </c>
    </row>
    <row r="81" spans="1:11" ht="12.75">
      <c r="A81" s="20">
        <v>71</v>
      </c>
      <c r="B81" s="20">
        <v>281</v>
      </c>
      <c r="C81" s="20" t="s">
        <v>134</v>
      </c>
      <c r="D81" s="21">
        <v>44</v>
      </c>
      <c r="E81" s="22" t="str">
        <f t="shared" si="2"/>
        <v>Veterano</v>
      </c>
      <c r="F81" s="23" t="str">
        <f t="shared" si="3"/>
        <v>B</v>
      </c>
      <c r="G81" s="21" t="s">
        <v>76</v>
      </c>
      <c r="H81" s="21">
        <v>7</v>
      </c>
      <c r="I81" s="21" t="s">
        <v>9</v>
      </c>
      <c r="J81" s="20" t="s">
        <v>135</v>
      </c>
      <c r="K81" s="24">
        <v>0.015277777777777777</v>
      </c>
    </row>
    <row r="82" spans="1:11" ht="12.75">
      <c r="A82" s="20">
        <v>72</v>
      </c>
      <c r="B82" s="20">
        <v>556</v>
      </c>
      <c r="C82" s="20" t="s">
        <v>136</v>
      </c>
      <c r="D82" s="21">
        <v>21</v>
      </c>
      <c r="E82" s="22" t="str">
        <f t="shared" si="2"/>
        <v>Sénior</v>
      </c>
      <c r="F82" s="23" t="str">
        <f t="shared" si="3"/>
        <v> </v>
      </c>
      <c r="G82" s="21" t="s">
        <v>8</v>
      </c>
      <c r="H82" s="21">
        <v>49</v>
      </c>
      <c r="I82" s="21" t="s">
        <v>9</v>
      </c>
      <c r="J82" s="20" t="s">
        <v>54</v>
      </c>
      <c r="K82" s="24">
        <v>0.015277777777777777</v>
      </c>
    </row>
    <row r="83" spans="1:11" ht="12.75">
      <c r="A83" s="20">
        <v>73</v>
      </c>
      <c r="B83" s="20">
        <v>615</v>
      </c>
      <c r="C83" s="20" t="s">
        <v>137</v>
      </c>
      <c r="D83" s="21">
        <v>40</v>
      </c>
      <c r="E83" s="22" t="str">
        <f t="shared" si="2"/>
        <v>Veterano</v>
      </c>
      <c r="F83" s="23" t="str">
        <f t="shared" si="3"/>
        <v>B</v>
      </c>
      <c r="G83" s="21" t="s">
        <v>76</v>
      </c>
      <c r="H83" s="21">
        <v>8</v>
      </c>
      <c r="I83" s="21" t="s">
        <v>9</v>
      </c>
      <c r="J83" s="20" t="s">
        <v>138</v>
      </c>
      <c r="K83" s="24">
        <v>0.0153125</v>
      </c>
    </row>
    <row r="84" spans="1:11" ht="12.75">
      <c r="A84" s="20">
        <v>74</v>
      </c>
      <c r="B84" s="20">
        <v>719</v>
      </c>
      <c r="C84" s="20" t="s">
        <v>139</v>
      </c>
      <c r="D84" s="21">
        <v>16</v>
      </c>
      <c r="E84" s="22" t="str">
        <f t="shared" si="2"/>
        <v>Juvenil</v>
      </c>
      <c r="F84" s="23" t="str">
        <f t="shared" si="3"/>
        <v> </v>
      </c>
      <c r="G84" s="21" t="s">
        <v>8</v>
      </c>
      <c r="H84" s="21">
        <v>50</v>
      </c>
      <c r="I84" s="21" t="s">
        <v>9</v>
      </c>
      <c r="J84" s="20" t="s">
        <v>25</v>
      </c>
      <c r="K84" s="24">
        <v>0.015335648148148147</v>
      </c>
    </row>
    <row r="85" spans="1:11" ht="12.75">
      <c r="A85" s="20">
        <v>75</v>
      </c>
      <c r="B85" s="20">
        <v>262</v>
      </c>
      <c r="C85" s="20" t="s">
        <v>140</v>
      </c>
      <c r="D85" s="21">
        <v>17</v>
      </c>
      <c r="E85" s="22" t="str">
        <f t="shared" si="2"/>
        <v>Júnior</v>
      </c>
      <c r="F85" s="23" t="str">
        <f t="shared" si="3"/>
        <v> </v>
      </c>
      <c r="G85" s="21" t="s">
        <v>8</v>
      </c>
      <c r="H85" s="21">
        <v>51</v>
      </c>
      <c r="I85" s="21" t="s">
        <v>9</v>
      </c>
      <c r="J85" s="20" t="s">
        <v>107</v>
      </c>
      <c r="K85" s="24">
        <v>0.015358796296296296</v>
      </c>
    </row>
    <row r="86" spans="1:11" ht="12.75">
      <c r="A86" s="20">
        <v>76</v>
      </c>
      <c r="B86" s="20">
        <v>885</v>
      </c>
      <c r="C86" s="20" t="s">
        <v>141</v>
      </c>
      <c r="D86" s="21">
        <v>37</v>
      </c>
      <c r="E86" s="22" t="str">
        <f t="shared" si="2"/>
        <v>Veterano</v>
      </c>
      <c r="F86" s="23" t="str">
        <f t="shared" si="3"/>
        <v>A</v>
      </c>
      <c r="G86" s="21" t="s">
        <v>53</v>
      </c>
      <c r="H86" s="21">
        <v>12</v>
      </c>
      <c r="I86" s="21" t="s">
        <v>9</v>
      </c>
      <c r="J86" s="20" t="s">
        <v>142</v>
      </c>
      <c r="K86" s="24">
        <v>0.015358796296296296</v>
      </c>
    </row>
    <row r="87" spans="1:11" ht="12.75">
      <c r="A87" s="20">
        <v>77</v>
      </c>
      <c r="B87" s="20">
        <v>282</v>
      </c>
      <c r="C87" s="20" t="s">
        <v>143</v>
      </c>
      <c r="D87" s="21">
        <v>42</v>
      </c>
      <c r="E87" s="22" t="str">
        <f t="shared" si="2"/>
        <v>Veterano</v>
      </c>
      <c r="F87" s="23" t="str">
        <f t="shared" si="3"/>
        <v>B</v>
      </c>
      <c r="G87" s="21" t="s">
        <v>76</v>
      </c>
      <c r="H87" s="21">
        <v>9</v>
      </c>
      <c r="I87" s="21" t="s">
        <v>9</v>
      </c>
      <c r="J87" s="20" t="s">
        <v>135</v>
      </c>
      <c r="K87" s="24">
        <v>0.01537037037037037</v>
      </c>
    </row>
    <row r="88" spans="1:11" ht="12.75">
      <c r="A88" s="20">
        <v>78</v>
      </c>
      <c r="B88" s="20">
        <v>343</v>
      </c>
      <c r="C88" s="20" t="s">
        <v>144</v>
      </c>
      <c r="D88" s="21">
        <v>17</v>
      </c>
      <c r="E88" s="22" t="str">
        <f t="shared" si="2"/>
        <v>Júnior</v>
      </c>
      <c r="F88" s="23" t="str">
        <f t="shared" si="3"/>
        <v> </v>
      </c>
      <c r="G88" s="21" t="s">
        <v>8</v>
      </c>
      <c r="H88" s="21">
        <v>52</v>
      </c>
      <c r="I88" s="21" t="s">
        <v>9</v>
      </c>
      <c r="J88" s="20" t="s">
        <v>59</v>
      </c>
      <c r="K88" s="24">
        <v>0.01537037037037037</v>
      </c>
    </row>
    <row r="89" spans="1:11" ht="12.75">
      <c r="A89" s="20">
        <v>79</v>
      </c>
      <c r="B89" s="20">
        <v>638</v>
      </c>
      <c r="C89" s="20" t="s">
        <v>145</v>
      </c>
      <c r="D89" s="21">
        <v>38</v>
      </c>
      <c r="E89" s="22" t="str">
        <f t="shared" si="2"/>
        <v>Veterano</v>
      </c>
      <c r="F89" s="23" t="str">
        <f t="shared" si="3"/>
        <v>A</v>
      </c>
      <c r="G89" s="21" t="s">
        <v>53</v>
      </c>
      <c r="H89" s="21">
        <v>13</v>
      </c>
      <c r="I89" s="21" t="s">
        <v>9</v>
      </c>
      <c r="J89" s="20" t="s">
        <v>80</v>
      </c>
      <c r="K89" s="24">
        <v>0.01539351851851852</v>
      </c>
    </row>
    <row r="90" spans="1:11" ht="12.75">
      <c r="A90" s="20">
        <v>80</v>
      </c>
      <c r="B90" s="20">
        <v>399</v>
      </c>
      <c r="C90" s="20" t="s">
        <v>146</v>
      </c>
      <c r="D90" s="21">
        <v>48</v>
      </c>
      <c r="E90" s="22" t="str">
        <f t="shared" si="2"/>
        <v>Veterano</v>
      </c>
      <c r="F90" s="23" t="str">
        <f t="shared" si="3"/>
        <v>C</v>
      </c>
      <c r="G90" s="21" t="s">
        <v>85</v>
      </c>
      <c r="H90" s="21">
        <v>5</v>
      </c>
      <c r="I90" s="21" t="s">
        <v>9</v>
      </c>
      <c r="J90" s="20" t="s">
        <v>96</v>
      </c>
      <c r="K90" s="24">
        <v>0.015405092592592593</v>
      </c>
    </row>
    <row r="91" spans="1:11" ht="12.75">
      <c r="A91" s="20">
        <v>81</v>
      </c>
      <c r="B91" s="20">
        <v>283</v>
      </c>
      <c r="C91" s="20" t="s">
        <v>147</v>
      </c>
      <c r="D91" s="21">
        <v>42</v>
      </c>
      <c r="E91" s="22" t="str">
        <f t="shared" si="2"/>
        <v>Veterano</v>
      </c>
      <c r="F91" s="23" t="str">
        <f t="shared" si="3"/>
        <v>B</v>
      </c>
      <c r="G91" s="21" t="s">
        <v>76</v>
      </c>
      <c r="H91" s="21">
        <v>10</v>
      </c>
      <c r="I91" s="21" t="s">
        <v>9</v>
      </c>
      <c r="J91" s="20" t="s">
        <v>135</v>
      </c>
      <c r="K91" s="24">
        <v>0.015416666666666667</v>
      </c>
    </row>
    <row r="92" spans="1:11" ht="12.75">
      <c r="A92" s="20">
        <v>82</v>
      </c>
      <c r="B92" s="20">
        <v>414</v>
      </c>
      <c r="C92" s="20" t="s">
        <v>148</v>
      </c>
      <c r="D92" s="21">
        <v>30</v>
      </c>
      <c r="E92" s="22" t="str">
        <f t="shared" si="2"/>
        <v>Sénior</v>
      </c>
      <c r="F92" s="23" t="str">
        <f t="shared" si="3"/>
        <v> </v>
      </c>
      <c r="G92" s="21" t="s">
        <v>8</v>
      </c>
      <c r="H92" s="21">
        <v>53</v>
      </c>
      <c r="I92" s="21" t="s">
        <v>9</v>
      </c>
      <c r="J92" s="20" t="s">
        <v>96</v>
      </c>
      <c r="K92" s="24">
        <v>0.015462962962962963</v>
      </c>
    </row>
    <row r="93" spans="1:11" ht="12.75">
      <c r="A93" s="20">
        <v>83</v>
      </c>
      <c r="B93" s="20">
        <v>167</v>
      </c>
      <c r="C93" s="20" t="s">
        <v>149</v>
      </c>
      <c r="D93" s="21">
        <v>21</v>
      </c>
      <c r="E93" s="22" t="str">
        <f t="shared" si="2"/>
        <v>Sénior</v>
      </c>
      <c r="F93" s="23" t="str">
        <f t="shared" si="3"/>
        <v> </v>
      </c>
      <c r="G93" s="21" t="s">
        <v>8</v>
      </c>
      <c r="H93" s="21">
        <v>54</v>
      </c>
      <c r="I93" s="21" t="s">
        <v>9</v>
      </c>
      <c r="J93" s="20" t="s">
        <v>54</v>
      </c>
      <c r="K93" s="24">
        <v>0.015497685185185186</v>
      </c>
    </row>
    <row r="94" spans="1:11" ht="12.75">
      <c r="A94" s="20">
        <v>84</v>
      </c>
      <c r="B94" s="20">
        <v>625</v>
      </c>
      <c r="C94" s="20" t="s">
        <v>150</v>
      </c>
      <c r="D94" s="21">
        <v>16</v>
      </c>
      <c r="E94" s="22" t="str">
        <f t="shared" si="2"/>
        <v>Juvenil</v>
      </c>
      <c r="F94" s="23" t="str">
        <f t="shared" si="3"/>
        <v> </v>
      </c>
      <c r="G94" s="21" t="s">
        <v>8</v>
      </c>
      <c r="H94" s="21">
        <v>55</v>
      </c>
      <c r="I94" s="21" t="s">
        <v>9</v>
      </c>
      <c r="J94" s="20" t="s">
        <v>151</v>
      </c>
      <c r="K94" s="24">
        <v>0.015497685185185186</v>
      </c>
    </row>
    <row r="95" spans="1:11" ht="12.75">
      <c r="A95" s="20">
        <v>85</v>
      </c>
      <c r="B95" s="20">
        <v>709</v>
      </c>
      <c r="C95" s="20" t="s">
        <v>152</v>
      </c>
      <c r="D95" s="21">
        <v>35</v>
      </c>
      <c r="E95" s="22" t="str">
        <f t="shared" si="2"/>
        <v>Veterano</v>
      </c>
      <c r="F95" s="23" t="str">
        <f t="shared" si="3"/>
        <v>A</v>
      </c>
      <c r="G95" s="21" t="s">
        <v>53</v>
      </c>
      <c r="H95" s="21">
        <v>14</v>
      </c>
      <c r="I95" s="21" t="s">
        <v>9</v>
      </c>
      <c r="J95" s="20" t="s">
        <v>40</v>
      </c>
      <c r="K95" s="24">
        <v>0.015509259259259257</v>
      </c>
    </row>
    <row r="96" spans="1:11" ht="12.75">
      <c r="A96" s="20">
        <v>86</v>
      </c>
      <c r="B96" s="20">
        <v>84</v>
      </c>
      <c r="C96" s="20" t="s">
        <v>153</v>
      </c>
      <c r="D96" s="21">
        <v>37</v>
      </c>
      <c r="E96" s="22" t="str">
        <f t="shared" si="2"/>
        <v>Veterano</v>
      </c>
      <c r="F96" s="23" t="str">
        <f t="shared" si="3"/>
        <v>A</v>
      </c>
      <c r="G96" s="21" t="s">
        <v>53</v>
      </c>
      <c r="H96" s="21">
        <v>15</v>
      </c>
      <c r="I96" s="21" t="s">
        <v>9</v>
      </c>
      <c r="J96" s="20" t="s">
        <v>154</v>
      </c>
      <c r="K96" s="24">
        <v>0.015532407407407406</v>
      </c>
    </row>
    <row r="97" spans="1:11" ht="12.75">
      <c r="A97" s="20">
        <v>87</v>
      </c>
      <c r="B97" s="20">
        <v>639</v>
      </c>
      <c r="C97" s="20" t="s">
        <v>155</v>
      </c>
      <c r="D97" s="21">
        <v>18</v>
      </c>
      <c r="E97" s="22" t="str">
        <f t="shared" si="2"/>
        <v>Júnior</v>
      </c>
      <c r="F97" s="23" t="str">
        <f t="shared" si="3"/>
        <v> </v>
      </c>
      <c r="G97" s="21" t="s">
        <v>8</v>
      </c>
      <c r="H97" s="21">
        <v>56</v>
      </c>
      <c r="I97" s="21" t="s">
        <v>9</v>
      </c>
      <c r="J97" s="20" t="s">
        <v>80</v>
      </c>
      <c r="K97" s="24">
        <v>0.01554398148148148</v>
      </c>
    </row>
    <row r="98" spans="1:11" ht="12.75">
      <c r="A98" s="20">
        <v>88</v>
      </c>
      <c r="B98" s="20">
        <v>301</v>
      </c>
      <c r="C98" s="20" t="s">
        <v>156</v>
      </c>
      <c r="D98" s="21">
        <v>36</v>
      </c>
      <c r="E98" s="22" t="str">
        <f t="shared" si="2"/>
        <v>Veterano</v>
      </c>
      <c r="F98" s="23" t="str">
        <f t="shared" si="3"/>
        <v>A</v>
      </c>
      <c r="G98" s="21" t="s">
        <v>53</v>
      </c>
      <c r="H98" s="21">
        <v>16</v>
      </c>
      <c r="I98" s="21" t="s">
        <v>9</v>
      </c>
      <c r="J98" s="20" t="s">
        <v>87</v>
      </c>
      <c r="K98" s="24">
        <v>0.01556712962962963</v>
      </c>
    </row>
    <row r="99" spans="1:11" ht="12.75">
      <c r="A99" s="20">
        <v>89</v>
      </c>
      <c r="B99" s="20">
        <v>366</v>
      </c>
      <c r="C99" s="20" t="s">
        <v>157</v>
      </c>
      <c r="D99" s="21">
        <v>49</v>
      </c>
      <c r="E99" s="22" t="str">
        <f t="shared" si="2"/>
        <v>Veterano</v>
      </c>
      <c r="F99" s="23" t="str">
        <f t="shared" si="3"/>
        <v>C</v>
      </c>
      <c r="G99" s="21" t="s">
        <v>85</v>
      </c>
      <c r="H99" s="21">
        <v>6</v>
      </c>
      <c r="I99" s="21" t="s">
        <v>9</v>
      </c>
      <c r="J99" s="20" t="s">
        <v>77</v>
      </c>
      <c r="K99" s="24">
        <v>0.01556712962962963</v>
      </c>
    </row>
    <row r="100" spans="1:11" ht="12.75">
      <c r="A100" s="20">
        <v>90</v>
      </c>
      <c r="B100" s="20">
        <v>643</v>
      </c>
      <c r="C100" s="20" t="s">
        <v>158</v>
      </c>
      <c r="D100" s="21">
        <v>32</v>
      </c>
      <c r="E100" s="22" t="str">
        <f t="shared" si="2"/>
        <v>Sénior</v>
      </c>
      <c r="F100" s="23" t="str">
        <f t="shared" si="3"/>
        <v> </v>
      </c>
      <c r="G100" s="21" t="s">
        <v>8</v>
      </c>
      <c r="H100" s="21">
        <v>57</v>
      </c>
      <c r="I100" s="21" t="s">
        <v>9</v>
      </c>
      <c r="J100" s="20" t="s">
        <v>80</v>
      </c>
      <c r="K100" s="24">
        <v>0.015578703703703704</v>
      </c>
    </row>
    <row r="101" spans="1:11" ht="12.75">
      <c r="A101" s="20">
        <v>91</v>
      </c>
      <c r="B101" s="20">
        <v>640</v>
      </c>
      <c r="C101" s="20" t="s">
        <v>159</v>
      </c>
      <c r="D101" s="21">
        <v>34</v>
      </c>
      <c r="E101" s="22" t="str">
        <f t="shared" si="2"/>
        <v>Sénior</v>
      </c>
      <c r="F101" s="23" t="str">
        <f t="shared" si="3"/>
        <v> </v>
      </c>
      <c r="G101" s="21" t="s">
        <v>8</v>
      </c>
      <c r="H101" s="21">
        <v>58</v>
      </c>
      <c r="I101" s="21" t="s">
        <v>9</v>
      </c>
      <c r="J101" s="20" t="s">
        <v>80</v>
      </c>
      <c r="K101" s="24">
        <v>0.015601851851851851</v>
      </c>
    </row>
    <row r="102" spans="1:11" ht="12.75">
      <c r="A102" s="20">
        <v>92</v>
      </c>
      <c r="B102" s="20">
        <v>599</v>
      </c>
      <c r="C102" s="20" t="s">
        <v>160</v>
      </c>
      <c r="D102" s="21">
        <v>31</v>
      </c>
      <c r="E102" s="22" t="str">
        <f t="shared" si="2"/>
        <v>Sénior</v>
      </c>
      <c r="F102" s="23" t="str">
        <f t="shared" si="3"/>
        <v> </v>
      </c>
      <c r="G102" s="21" t="s">
        <v>8</v>
      </c>
      <c r="H102" s="21">
        <v>59</v>
      </c>
      <c r="I102" s="21" t="s">
        <v>9</v>
      </c>
      <c r="J102" s="20" t="s">
        <v>161</v>
      </c>
      <c r="K102" s="24">
        <v>0.015613425925925926</v>
      </c>
    </row>
    <row r="103" spans="1:11" ht="12.75">
      <c r="A103" s="20">
        <v>93</v>
      </c>
      <c r="B103" s="20">
        <v>253</v>
      </c>
      <c r="C103" s="20" t="s">
        <v>162</v>
      </c>
      <c r="D103" s="21">
        <v>39</v>
      </c>
      <c r="E103" s="22" t="str">
        <f t="shared" si="2"/>
        <v>Veterano</v>
      </c>
      <c r="F103" s="23" t="str">
        <f t="shared" si="3"/>
        <v>A</v>
      </c>
      <c r="G103" s="21" t="s">
        <v>53</v>
      </c>
      <c r="H103" s="21">
        <v>17</v>
      </c>
      <c r="I103" s="21" t="s">
        <v>9</v>
      </c>
      <c r="J103" s="20" t="s">
        <v>107</v>
      </c>
      <c r="K103" s="24">
        <v>0.01564814814814815</v>
      </c>
    </row>
    <row r="104" spans="1:11" ht="12.75">
      <c r="A104" s="20">
        <v>94</v>
      </c>
      <c r="B104" s="20">
        <v>285</v>
      </c>
      <c r="C104" s="20" t="s">
        <v>163</v>
      </c>
      <c r="D104" s="21">
        <v>25</v>
      </c>
      <c r="E104" s="22" t="str">
        <f t="shared" si="2"/>
        <v>Sénior</v>
      </c>
      <c r="F104" s="23" t="str">
        <f t="shared" si="3"/>
        <v> </v>
      </c>
      <c r="G104" s="21" t="s">
        <v>8</v>
      </c>
      <c r="H104" s="21">
        <v>60</v>
      </c>
      <c r="I104" s="21" t="s">
        <v>9</v>
      </c>
      <c r="J104" s="20" t="s">
        <v>135</v>
      </c>
      <c r="K104" s="24">
        <v>0.01568287037037037</v>
      </c>
    </row>
    <row r="105" spans="1:11" ht="12.75">
      <c r="A105" s="20">
        <v>95</v>
      </c>
      <c r="B105" s="20">
        <v>501</v>
      </c>
      <c r="C105" s="20" t="s">
        <v>164</v>
      </c>
      <c r="D105" s="21">
        <v>31</v>
      </c>
      <c r="E105" s="22" t="str">
        <f t="shared" si="2"/>
        <v>Sénior</v>
      </c>
      <c r="F105" s="23" t="str">
        <f t="shared" si="3"/>
        <v> </v>
      </c>
      <c r="G105" s="21" t="s">
        <v>8</v>
      </c>
      <c r="H105" s="21">
        <v>61</v>
      </c>
      <c r="I105" s="21" t="s">
        <v>9</v>
      </c>
      <c r="J105" s="20" t="s">
        <v>54</v>
      </c>
      <c r="K105" s="24">
        <v>0.015694444444444445</v>
      </c>
    </row>
    <row r="106" spans="1:11" ht="12.75">
      <c r="A106" s="20">
        <v>96</v>
      </c>
      <c r="B106" s="20">
        <v>800</v>
      </c>
      <c r="C106" s="20" t="s">
        <v>165</v>
      </c>
      <c r="D106" s="21">
        <v>48</v>
      </c>
      <c r="E106" s="22" t="str">
        <f t="shared" si="2"/>
        <v>Veterano</v>
      </c>
      <c r="F106" s="23" t="str">
        <f t="shared" si="3"/>
        <v>C</v>
      </c>
      <c r="G106" s="21" t="s">
        <v>85</v>
      </c>
      <c r="H106" s="21">
        <v>7</v>
      </c>
      <c r="I106" s="21" t="s">
        <v>9</v>
      </c>
      <c r="J106" s="20" t="s">
        <v>114</v>
      </c>
      <c r="K106" s="24">
        <v>0.015694444444444445</v>
      </c>
    </row>
    <row r="107" spans="1:11" ht="12.75">
      <c r="A107" s="20">
        <v>97</v>
      </c>
      <c r="B107" s="20">
        <v>678</v>
      </c>
      <c r="C107" s="20" t="s">
        <v>166</v>
      </c>
      <c r="D107" s="21">
        <v>16</v>
      </c>
      <c r="E107" s="22" t="str">
        <f t="shared" si="2"/>
        <v>Juvenil</v>
      </c>
      <c r="F107" s="23" t="str">
        <f t="shared" si="3"/>
        <v> </v>
      </c>
      <c r="G107" s="21" t="s">
        <v>8</v>
      </c>
      <c r="H107" s="21">
        <v>62</v>
      </c>
      <c r="I107" s="21" t="s">
        <v>9</v>
      </c>
      <c r="J107" s="20" t="s">
        <v>89</v>
      </c>
      <c r="K107" s="24">
        <v>0.01570601851851852</v>
      </c>
    </row>
    <row r="108" spans="1:11" ht="12.75">
      <c r="A108" s="20">
        <v>98</v>
      </c>
      <c r="B108" s="20">
        <v>405</v>
      </c>
      <c r="C108" s="20" t="s">
        <v>167</v>
      </c>
      <c r="D108" s="21">
        <v>43</v>
      </c>
      <c r="E108" s="22" t="str">
        <f t="shared" si="2"/>
        <v>Veterano</v>
      </c>
      <c r="F108" s="23" t="str">
        <f t="shared" si="3"/>
        <v>B</v>
      </c>
      <c r="G108" s="21" t="s">
        <v>76</v>
      </c>
      <c r="H108" s="21">
        <v>11</v>
      </c>
      <c r="I108" s="21" t="s">
        <v>9</v>
      </c>
      <c r="J108" s="20" t="s">
        <v>96</v>
      </c>
      <c r="K108" s="24">
        <v>0.015717592592592592</v>
      </c>
    </row>
    <row r="109" spans="1:11" ht="12.75">
      <c r="A109" s="20">
        <v>99</v>
      </c>
      <c r="B109" s="20">
        <v>264</v>
      </c>
      <c r="C109" s="20" t="s">
        <v>168</v>
      </c>
      <c r="D109" s="21">
        <v>51</v>
      </c>
      <c r="E109" s="22" t="str">
        <f t="shared" si="2"/>
        <v>Veterano</v>
      </c>
      <c r="F109" s="23" t="str">
        <f t="shared" si="3"/>
        <v>D</v>
      </c>
      <c r="G109" s="21" t="s">
        <v>169</v>
      </c>
      <c r="H109" s="21">
        <v>1</v>
      </c>
      <c r="I109" s="21" t="s">
        <v>9</v>
      </c>
      <c r="J109" s="20" t="s">
        <v>71</v>
      </c>
      <c r="K109" s="24">
        <v>0.015729166666666666</v>
      </c>
    </row>
    <row r="110" spans="1:11" ht="12.75">
      <c r="A110" s="20">
        <v>100</v>
      </c>
      <c r="B110" s="20">
        <v>338</v>
      </c>
      <c r="C110" s="20" t="s">
        <v>170</v>
      </c>
      <c r="D110" s="21">
        <v>25</v>
      </c>
      <c r="E110" s="22" t="str">
        <f t="shared" si="2"/>
        <v>Sénior</v>
      </c>
      <c r="F110" s="23" t="str">
        <f t="shared" si="3"/>
        <v> </v>
      </c>
      <c r="G110" s="21" t="s">
        <v>8</v>
      </c>
      <c r="H110" s="21">
        <v>63</v>
      </c>
      <c r="I110" s="21" t="s">
        <v>9</v>
      </c>
      <c r="J110" s="20" t="s">
        <v>59</v>
      </c>
      <c r="K110" s="24">
        <v>0.015763888888888886</v>
      </c>
    </row>
    <row r="111" spans="1:11" ht="12.75">
      <c r="A111" s="20">
        <v>101</v>
      </c>
      <c r="B111" s="20">
        <v>413</v>
      </c>
      <c r="C111" s="20" t="s">
        <v>171</v>
      </c>
      <c r="D111" s="21">
        <v>32</v>
      </c>
      <c r="E111" s="22" t="str">
        <f t="shared" si="2"/>
        <v>Sénior</v>
      </c>
      <c r="F111" s="23" t="str">
        <f t="shared" si="3"/>
        <v> </v>
      </c>
      <c r="G111" s="21" t="s">
        <v>8</v>
      </c>
      <c r="H111" s="21">
        <v>64</v>
      </c>
      <c r="I111" s="21" t="s">
        <v>9</v>
      </c>
      <c r="J111" s="20" t="s">
        <v>96</v>
      </c>
      <c r="K111" s="24">
        <v>0.015763888888888886</v>
      </c>
    </row>
    <row r="112" spans="1:11" ht="12.75">
      <c r="A112" s="20">
        <v>102</v>
      </c>
      <c r="B112" s="20">
        <v>713</v>
      </c>
      <c r="C112" s="20" t="s">
        <v>172</v>
      </c>
      <c r="D112" s="21">
        <v>18</v>
      </c>
      <c r="E112" s="22" t="str">
        <f t="shared" si="2"/>
        <v>Júnior</v>
      </c>
      <c r="F112" s="23" t="str">
        <f t="shared" si="3"/>
        <v> </v>
      </c>
      <c r="G112" s="21" t="s">
        <v>8</v>
      </c>
      <c r="H112" s="21">
        <v>65</v>
      </c>
      <c r="I112" s="21" t="s">
        <v>9</v>
      </c>
      <c r="J112" s="20" t="s">
        <v>40</v>
      </c>
      <c r="K112" s="24">
        <v>0.015787037037037037</v>
      </c>
    </row>
    <row r="113" spans="1:11" ht="12.75">
      <c r="A113" s="20">
        <v>103</v>
      </c>
      <c r="B113" s="20">
        <v>752</v>
      </c>
      <c r="C113" s="20" t="s">
        <v>173</v>
      </c>
      <c r="D113" s="21">
        <v>38</v>
      </c>
      <c r="E113" s="22" t="str">
        <f t="shared" si="2"/>
        <v>Veterano</v>
      </c>
      <c r="F113" s="23" t="str">
        <f t="shared" si="3"/>
        <v>A</v>
      </c>
      <c r="G113" s="21" t="s">
        <v>53</v>
      </c>
      <c r="H113" s="21">
        <v>18</v>
      </c>
      <c r="I113" s="21" t="s">
        <v>9</v>
      </c>
      <c r="J113" s="20" t="s">
        <v>54</v>
      </c>
      <c r="K113" s="24">
        <v>0.015787037037037037</v>
      </c>
    </row>
    <row r="114" spans="1:11" ht="12.75">
      <c r="A114" s="20">
        <v>104</v>
      </c>
      <c r="B114" s="20">
        <v>88</v>
      </c>
      <c r="C114" s="20" t="s">
        <v>175</v>
      </c>
      <c r="D114" s="21">
        <v>33</v>
      </c>
      <c r="E114" s="22" t="str">
        <f t="shared" si="2"/>
        <v>Sénior</v>
      </c>
      <c r="F114" s="23" t="str">
        <f t="shared" si="3"/>
        <v> </v>
      </c>
      <c r="G114" s="21" t="s">
        <v>8</v>
      </c>
      <c r="H114" s="21">
        <v>66</v>
      </c>
      <c r="I114" s="21" t="s">
        <v>9</v>
      </c>
      <c r="J114" s="20" t="s">
        <v>176</v>
      </c>
      <c r="K114" s="24">
        <v>0.015949074074074074</v>
      </c>
    </row>
    <row r="115" spans="1:11" ht="12.75">
      <c r="A115" s="20">
        <v>105</v>
      </c>
      <c r="B115" s="20">
        <v>168</v>
      </c>
      <c r="C115" s="20" t="s">
        <v>177</v>
      </c>
      <c r="D115" s="21">
        <v>25</v>
      </c>
      <c r="E115" s="22" t="str">
        <f t="shared" si="2"/>
        <v>Sénior</v>
      </c>
      <c r="F115" s="23" t="str">
        <f t="shared" si="3"/>
        <v> </v>
      </c>
      <c r="G115" s="21" t="s">
        <v>8</v>
      </c>
      <c r="H115" s="21">
        <v>67</v>
      </c>
      <c r="I115" s="21" t="s">
        <v>9</v>
      </c>
      <c r="J115" s="20" t="s">
        <v>54</v>
      </c>
      <c r="K115" s="24">
        <v>0.015949074074074074</v>
      </c>
    </row>
    <row r="116" spans="1:11" ht="12.75">
      <c r="A116" s="20">
        <v>106</v>
      </c>
      <c r="B116" s="20">
        <v>1000</v>
      </c>
      <c r="C116" s="20" t="s">
        <v>178</v>
      </c>
      <c r="D116" s="21">
        <v>16</v>
      </c>
      <c r="E116" s="22" t="str">
        <f t="shared" si="2"/>
        <v>Juvenil</v>
      </c>
      <c r="F116" s="23" t="str">
        <f t="shared" si="3"/>
        <v> </v>
      </c>
      <c r="G116" s="21" t="s">
        <v>8</v>
      </c>
      <c r="H116" s="21">
        <v>68</v>
      </c>
      <c r="I116" s="21" t="s">
        <v>9</v>
      </c>
      <c r="J116" s="20" t="s">
        <v>101</v>
      </c>
      <c r="K116" s="24">
        <v>0.01599537037037037</v>
      </c>
    </row>
    <row r="117" spans="1:11" ht="12.75">
      <c r="A117" s="20">
        <v>107</v>
      </c>
      <c r="B117" s="20">
        <v>412</v>
      </c>
      <c r="C117" s="20" t="s">
        <v>179</v>
      </c>
      <c r="D117" s="21">
        <v>32</v>
      </c>
      <c r="E117" s="22" t="str">
        <f t="shared" si="2"/>
        <v>Sénior</v>
      </c>
      <c r="F117" s="23" t="str">
        <f t="shared" si="3"/>
        <v> </v>
      </c>
      <c r="G117" s="21" t="s">
        <v>8</v>
      </c>
      <c r="H117" s="21">
        <v>69</v>
      </c>
      <c r="I117" s="21" t="s">
        <v>9</v>
      </c>
      <c r="J117" s="20" t="s">
        <v>96</v>
      </c>
      <c r="K117" s="24">
        <v>0.016041666666666666</v>
      </c>
    </row>
    <row r="118" spans="1:11" ht="12.75">
      <c r="A118" s="20">
        <v>108</v>
      </c>
      <c r="B118" s="20">
        <v>344</v>
      </c>
      <c r="C118" s="20" t="s">
        <v>180</v>
      </c>
      <c r="D118" s="21">
        <v>17</v>
      </c>
      <c r="E118" s="22" t="str">
        <f t="shared" si="2"/>
        <v>Júnior</v>
      </c>
      <c r="F118" s="23" t="str">
        <f t="shared" si="3"/>
        <v> </v>
      </c>
      <c r="G118" s="21" t="s">
        <v>8</v>
      </c>
      <c r="H118" s="21">
        <v>70</v>
      </c>
      <c r="I118" s="21" t="s">
        <v>9</v>
      </c>
      <c r="J118" s="20" t="s">
        <v>59</v>
      </c>
      <c r="K118" s="24">
        <v>0.01605324074074074</v>
      </c>
    </row>
    <row r="119" spans="1:11" ht="12.75">
      <c r="A119" s="20">
        <v>109</v>
      </c>
      <c r="B119" s="20">
        <v>308</v>
      </c>
      <c r="C119" s="20" t="s">
        <v>181</v>
      </c>
      <c r="D119" s="21">
        <v>45</v>
      </c>
      <c r="E119" s="22" t="str">
        <f t="shared" si="2"/>
        <v>Veterano</v>
      </c>
      <c r="F119" s="23" t="str">
        <f t="shared" si="3"/>
        <v>C</v>
      </c>
      <c r="G119" s="21" t="s">
        <v>85</v>
      </c>
      <c r="H119" s="21">
        <v>8</v>
      </c>
      <c r="I119" s="21" t="s">
        <v>9</v>
      </c>
      <c r="J119" s="20" t="s">
        <v>182</v>
      </c>
      <c r="K119" s="24">
        <v>0.016076388888888887</v>
      </c>
    </row>
    <row r="120" spans="1:11" ht="12.75">
      <c r="A120" s="20">
        <v>110</v>
      </c>
      <c r="B120" s="20">
        <v>373</v>
      </c>
      <c r="C120" s="20" t="s">
        <v>183</v>
      </c>
      <c r="D120" s="21">
        <v>39</v>
      </c>
      <c r="E120" s="22" t="str">
        <f t="shared" si="2"/>
        <v>Veterano</v>
      </c>
      <c r="F120" s="23" t="str">
        <f t="shared" si="3"/>
        <v>A</v>
      </c>
      <c r="G120" s="21" t="s">
        <v>53</v>
      </c>
      <c r="H120" s="21">
        <v>19</v>
      </c>
      <c r="I120" s="21" t="s">
        <v>9</v>
      </c>
      <c r="J120" s="20" t="s">
        <v>77</v>
      </c>
      <c r="K120" s="24">
        <v>0.016076388888888887</v>
      </c>
    </row>
    <row r="121" spans="1:11" ht="12.75">
      <c r="A121" s="20">
        <v>111</v>
      </c>
      <c r="B121" s="20">
        <v>635</v>
      </c>
      <c r="C121" s="20" t="s">
        <v>184</v>
      </c>
      <c r="D121" s="21">
        <v>42</v>
      </c>
      <c r="E121" s="22" t="str">
        <f t="shared" si="2"/>
        <v>Veterano</v>
      </c>
      <c r="F121" s="23" t="str">
        <f t="shared" si="3"/>
        <v>B</v>
      </c>
      <c r="G121" s="21" t="s">
        <v>76</v>
      </c>
      <c r="H121" s="21">
        <v>12</v>
      </c>
      <c r="I121" s="21" t="s">
        <v>9</v>
      </c>
      <c r="J121" s="20" t="s">
        <v>80</v>
      </c>
      <c r="K121" s="24">
        <v>0.016087962962962964</v>
      </c>
    </row>
    <row r="122" spans="1:11" ht="12.75">
      <c r="A122" s="20">
        <v>112</v>
      </c>
      <c r="B122" s="20">
        <v>802</v>
      </c>
      <c r="C122" s="20" t="s">
        <v>185</v>
      </c>
      <c r="D122" s="21">
        <v>44</v>
      </c>
      <c r="E122" s="22" t="str">
        <f t="shared" si="2"/>
        <v>Veterano</v>
      </c>
      <c r="F122" s="23" t="str">
        <f t="shared" si="3"/>
        <v>B</v>
      </c>
      <c r="G122" s="21" t="s">
        <v>76</v>
      </c>
      <c r="H122" s="21">
        <v>13</v>
      </c>
      <c r="I122" s="21" t="s">
        <v>9</v>
      </c>
      <c r="J122" s="20" t="s">
        <v>114</v>
      </c>
      <c r="K122" s="24">
        <v>0.01611111111111111</v>
      </c>
    </row>
    <row r="123" spans="1:11" ht="12.75">
      <c r="A123" s="20">
        <v>113</v>
      </c>
      <c r="B123" s="20">
        <v>824</v>
      </c>
      <c r="C123" s="20" t="s">
        <v>186</v>
      </c>
      <c r="D123" s="21">
        <v>41</v>
      </c>
      <c r="E123" s="22" t="str">
        <f t="shared" si="2"/>
        <v>Veterano</v>
      </c>
      <c r="F123" s="23" t="str">
        <f t="shared" si="3"/>
        <v>B</v>
      </c>
      <c r="G123" s="21" t="s">
        <v>76</v>
      </c>
      <c r="H123" s="21">
        <v>14</v>
      </c>
      <c r="I123" s="21" t="s">
        <v>9</v>
      </c>
      <c r="J123" s="20" t="s">
        <v>114</v>
      </c>
      <c r="K123" s="24">
        <v>0.01615740740740741</v>
      </c>
    </row>
    <row r="124" spans="1:11" ht="12.75">
      <c r="A124" s="20">
        <v>114</v>
      </c>
      <c r="B124" s="20">
        <v>910</v>
      </c>
      <c r="C124" s="20" t="s">
        <v>187</v>
      </c>
      <c r="D124" s="21">
        <v>24</v>
      </c>
      <c r="E124" s="22" t="str">
        <f t="shared" si="2"/>
        <v>Sénior</v>
      </c>
      <c r="F124" s="23" t="str">
        <f t="shared" si="3"/>
        <v> </v>
      </c>
      <c r="G124" s="21" t="s">
        <v>8</v>
      </c>
      <c r="H124" s="21">
        <v>71</v>
      </c>
      <c r="I124" s="21" t="s">
        <v>9</v>
      </c>
      <c r="J124" s="20" t="s">
        <v>188</v>
      </c>
      <c r="K124" s="24">
        <v>0.016168981481481482</v>
      </c>
    </row>
    <row r="125" spans="1:11" ht="12.75">
      <c r="A125" s="20">
        <v>115</v>
      </c>
      <c r="B125" s="20">
        <v>394</v>
      </c>
      <c r="C125" s="20" t="s">
        <v>189</v>
      </c>
      <c r="D125" s="21">
        <v>52</v>
      </c>
      <c r="E125" s="22" t="str">
        <f t="shared" si="2"/>
        <v>Veterano</v>
      </c>
      <c r="F125" s="23" t="str">
        <f t="shared" si="3"/>
        <v>D</v>
      </c>
      <c r="G125" s="21" t="s">
        <v>169</v>
      </c>
      <c r="H125" s="21">
        <v>2</v>
      </c>
      <c r="I125" s="21" t="s">
        <v>9</v>
      </c>
      <c r="J125" s="20" t="s">
        <v>96</v>
      </c>
      <c r="K125" s="24">
        <v>0.016180555555555556</v>
      </c>
    </row>
    <row r="126" spans="1:11" ht="12.75">
      <c r="A126" s="20">
        <v>116</v>
      </c>
      <c r="B126" s="20">
        <v>790</v>
      </c>
      <c r="C126" s="20" t="s">
        <v>190</v>
      </c>
      <c r="D126" s="21">
        <v>18</v>
      </c>
      <c r="E126" s="22" t="str">
        <f t="shared" si="2"/>
        <v>Júnior</v>
      </c>
      <c r="F126" s="23" t="str">
        <f t="shared" si="3"/>
        <v> </v>
      </c>
      <c r="G126" s="21" t="s">
        <v>8</v>
      </c>
      <c r="H126" s="21">
        <v>72</v>
      </c>
      <c r="I126" s="21" t="s">
        <v>9</v>
      </c>
      <c r="J126" s="20" t="s">
        <v>114</v>
      </c>
      <c r="K126" s="24">
        <v>0.016180555555555556</v>
      </c>
    </row>
    <row r="127" spans="1:11" ht="12.75">
      <c r="A127" s="20">
        <v>117</v>
      </c>
      <c r="B127" s="20">
        <v>545</v>
      </c>
      <c r="C127" s="20" t="s">
        <v>191</v>
      </c>
      <c r="D127" s="21">
        <v>16</v>
      </c>
      <c r="E127" s="22" t="str">
        <f t="shared" si="2"/>
        <v>Juvenil</v>
      </c>
      <c r="F127" s="23" t="str">
        <f t="shared" si="3"/>
        <v> </v>
      </c>
      <c r="G127" s="21" t="s">
        <v>8</v>
      </c>
      <c r="H127" s="21">
        <v>73</v>
      </c>
      <c r="I127" s="21" t="s">
        <v>9</v>
      </c>
      <c r="J127" s="20" t="s">
        <v>132</v>
      </c>
      <c r="K127" s="24">
        <v>0.016203703703703703</v>
      </c>
    </row>
    <row r="128" spans="1:11" ht="12.75">
      <c r="A128" s="20">
        <v>118</v>
      </c>
      <c r="B128" s="20">
        <v>474</v>
      </c>
      <c r="C128" s="20" t="s">
        <v>192</v>
      </c>
      <c r="D128" s="21">
        <v>39</v>
      </c>
      <c r="E128" s="22" t="str">
        <f t="shared" si="2"/>
        <v>Veterano</v>
      </c>
      <c r="F128" s="23" t="str">
        <f t="shared" si="3"/>
        <v>A</v>
      </c>
      <c r="G128" s="21" t="s">
        <v>53</v>
      </c>
      <c r="H128" s="21">
        <v>20</v>
      </c>
      <c r="I128" s="21" t="s">
        <v>9</v>
      </c>
      <c r="J128" s="20" t="s">
        <v>193</v>
      </c>
      <c r="K128" s="24">
        <v>0.01622685185185185</v>
      </c>
    </row>
    <row r="129" spans="1:11" ht="12.75">
      <c r="A129" s="20">
        <v>119</v>
      </c>
      <c r="B129" s="20">
        <v>715</v>
      </c>
      <c r="C129" s="20" t="s">
        <v>194</v>
      </c>
      <c r="D129" s="21">
        <v>24</v>
      </c>
      <c r="E129" s="22" t="str">
        <f t="shared" si="2"/>
        <v>Sénior</v>
      </c>
      <c r="F129" s="23" t="str">
        <f t="shared" si="3"/>
        <v> </v>
      </c>
      <c r="G129" s="21" t="s">
        <v>8</v>
      </c>
      <c r="H129" s="21">
        <v>74</v>
      </c>
      <c r="I129" s="21" t="s">
        <v>9</v>
      </c>
      <c r="J129" s="20" t="s">
        <v>40</v>
      </c>
      <c r="K129" s="24">
        <v>0.016261574074074074</v>
      </c>
    </row>
    <row r="130" spans="1:11" ht="12.75">
      <c r="A130" s="20">
        <v>120</v>
      </c>
      <c r="B130" s="20">
        <v>623</v>
      </c>
      <c r="C130" s="20" t="s">
        <v>195</v>
      </c>
      <c r="D130" s="21">
        <v>34</v>
      </c>
      <c r="E130" s="22" t="str">
        <f t="shared" si="2"/>
        <v>Sénior</v>
      </c>
      <c r="F130" s="23" t="str">
        <f t="shared" si="3"/>
        <v> </v>
      </c>
      <c r="G130" s="21" t="s">
        <v>8</v>
      </c>
      <c r="H130" s="21">
        <v>75</v>
      </c>
      <c r="I130" s="21" t="s">
        <v>9</v>
      </c>
      <c r="J130" s="20" t="s">
        <v>151</v>
      </c>
      <c r="K130" s="24">
        <v>0.016273148148148148</v>
      </c>
    </row>
    <row r="131" spans="1:11" ht="12.75">
      <c r="A131" s="20">
        <v>121</v>
      </c>
      <c r="B131" s="20">
        <v>645</v>
      </c>
      <c r="C131" s="20" t="s">
        <v>196</v>
      </c>
      <c r="D131" s="21">
        <v>31</v>
      </c>
      <c r="E131" s="22" t="str">
        <f t="shared" si="2"/>
        <v>Sénior</v>
      </c>
      <c r="F131" s="23" t="str">
        <f t="shared" si="3"/>
        <v> </v>
      </c>
      <c r="G131" s="21" t="s">
        <v>8</v>
      </c>
      <c r="H131" s="21">
        <v>76</v>
      </c>
      <c r="I131" s="21" t="s">
        <v>9</v>
      </c>
      <c r="J131" s="20" t="s">
        <v>80</v>
      </c>
      <c r="K131" s="24">
        <v>0.016273148148148148</v>
      </c>
    </row>
    <row r="132" spans="1:11" ht="12.75">
      <c r="A132" s="20">
        <v>122</v>
      </c>
      <c r="B132" s="20">
        <v>361</v>
      </c>
      <c r="C132" s="20" t="s">
        <v>197</v>
      </c>
      <c r="D132" s="21">
        <v>26</v>
      </c>
      <c r="E132" s="22" t="str">
        <f t="shared" si="2"/>
        <v>Sénior</v>
      </c>
      <c r="F132" s="23" t="str">
        <f t="shared" si="3"/>
        <v> </v>
      </c>
      <c r="G132" s="21" t="s">
        <v>8</v>
      </c>
      <c r="H132" s="21">
        <v>77</v>
      </c>
      <c r="I132" s="21" t="s">
        <v>9</v>
      </c>
      <c r="J132" s="20" t="s">
        <v>54</v>
      </c>
      <c r="K132" s="24">
        <v>0.01628472222222222</v>
      </c>
    </row>
    <row r="133" spans="1:11" ht="12.75">
      <c r="A133" s="20">
        <v>123</v>
      </c>
      <c r="B133" s="20">
        <v>260</v>
      </c>
      <c r="C133" s="20" t="s">
        <v>198</v>
      </c>
      <c r="D133" s="21">
        <v>17</v>
      </c>
      <c r="E133" s="22" t="str">
        <f t="shared" si="2"/>
        <v>Júnior</v>
      </c>
      <c r="F133" s="23" t="str">
        <f t="shared" si="3"/>
        <v> </v>
      </c>
      <c r="G133" s="21" t="s">
        <v>8</v>
      </c>
      <c r="H133" s="21">
        <v>78</v>
      </c>
      <c r="I133" s="21" t="s">
        <v>9</v>
      </c>
      <c r="J133" s="20" t="s">
        <v>107</v>
      </c>
      <c r="K133" s="24">
        <v>0.016296296296296295</v>
      </c>
    </row>
    <row r="134" spans="1:11" ht="12.75">
      <c r="A134" s="20">
        <v>124</v>
      </c>
      <c r="B134" s="20">
        <v>392</v>
      </c>
      <c r="C134" s="20" t="s">
        <v>199</v>
      </c>
      <c r="D134" s="21">
        <v>52</v>
      </c>
      <c r="E134" s="22" t="str">
        <f t="shared" si="2"/>
        <v>Veterano</v>
      </c>
      <c r="F134" s="23" t="str">
        <f t="shared" si="3"/>
        <v>D</v>
      </c>
      <c r="G134" s="21" t="s">
        <v>169</v>
      </c>
      <c r="H134" s="21">
        <v>3</v>
      </c>
      <c r="I134" s="21" t="s">
        <v>9</v>
      </c>
      <c r="J134" s="20" t="s">
        <v>96</v>
      </c>
      <c r="K134" s="24">
        <v>0.016307870370370372</v>
      </c>
    </row>
    <row r="135" spans="1:11" ht="12.75">
      <c r="A135" s="20">
        <v>125</v>
      </c>
      <c r="B135" s="20">
        <v>251</v>
      </c>
      <c r="C135" s="20" t="s">
        <v>200</v>
      </c>
      <c r="D135" s="21">
        <v>30</v>
      </c>
      <c r="E135" s="22" t="str">
        <f t="shared" si="2"/>
        <v>Sénior</v>
      </c>
      <c r="F135" s="23" t="str">
        <f t="shared" si="3"/>
        <v> </v>
      </c>
      <c r="G135" s="21" t="s">
        <v>8</v>
      </c>
      <c r="H135" s="21">
        <v>79</v>
      </c>
      <c r="I135" s="21" t="s">
        <v>9</v>
      </c>
      <c r="J135" s="20" t="s">
        <v>54</v>
      </c>
      <c r="K135" s="24">
        <v>0.016319444444444445</v>
      </c>
    </row>
    <row r="136" spans="1:11" ht="12.75">
      <c r="A136" s="20">
        <v>126</v>
      </c>
      <c r="B136" s="20">
        <v>261</v>
      </c>
      <c r="C136" s="20" t="s">
        <v>201</v>
      </c>
      <c r="D136" s="21">
        <v>17</v>
      </c>
      <c r="E136" s="22" t="str">
        <f t="shared" si="2"/>
        <v>Júnior</v>
      </c>
      <c r="F136" s="23" t="str">
        <f t="shared" si="3"/>
        <v> </v>
      </c>
      <c r="G136" s="21" t="s">
        <v>8</v>
      </c>
      <c r="H136" s="21">
        <v>80</v>
      </c>
      <c r="I136" s="21" t="s">
        <v>9</v>
      </c>
      <c r="J136" s="20" t="s">
        <v>107</v>
      </c>
      <c r="K136" s="24">
        <v>0.01633101851851852</v>
      </c>
    </row>
    <row r="137" spans="1:11" ht="12.75">
      <c r="A137" s="20">
        <v>127</v>
      </c>
      <c r="B137" s="20">
        <v>677</v>
      </c>
      <c r="C137" s="20" t="s">
        <v>202</v>
      </c>
      <c r="D137" s="21">
        <v>16</v>
      </c>
      <c r="E137" s="22" t="str">
        <f t="shared" si="2"/>
        <v>Juvenil</v>
      </c>
      <c r="F137" s="23" t="str">
        <f t="shared" si="3"/>
        <v> </v>
      </c>
      <c r="G137" s="21" t="s">
        <v>8</v>
      </c>
      <c r="H137" s="21">
        <v>81</v>
      </c>
      <c r="I137" s="21" t="s">
        <v>9</v>
      </c>
      <c r="J137" s="20" t="s">
        <v>89</v>
      </c>
      <c r="K137" s="24">
        <v>0.016354166666666666</v>
      </c>
    </row>
    <row r="138" spans="1:11" ht="12.75">
      <c r="A138" s="20">
        <v>128</v>
      </c>
      <c r="B138" s="20">
        <v>86</v>
      </c>
      <c r="C138" s="20" t="s">
        <v>203</v>
      </c>
      <c r="D138" s="21">
        <v>31</v>
      </c>
      <c r="E138" s="22" t="str">
        <f t="shared" si="2"/>
        <v>Sénior</v>
      </c>
      <c r="F138" s="23" t="str">
        <f t="shared" si="3"/>
        <v> </v>
      </c>
      <c r="G138" s="21" t="s">
        <v>8</v>
      </c>
      <c r="H138" s="21">
        <v>82</v>
      </c>
      <c r="I138" s="21" t="s">
        <v>9</v>
      </c>
      <c r="J138" s="20" t="s">
        <v>114</v>
      </c>
      <c r="K138" s="24">
        <v>0.016377314814814813</v>
      </c>
    </row>
    <row r="139" spans="1:11" ht="12.75">
      <c r="A139" s="20">
        <v>129</v>
      </c>
      <c r="B139" s="20">
        <v>656</v>
      </c>
      <c r="C139" s="20" t="s">
        <v>204</v>
      </c>
      <c r="D139" s="21">
        <v>19</v>
      </c>
      <c r="E139" s="22" t="str">
        <f aca="true" t="shared" si="4" ref="E139:E202">IF(AND(D139&gt;=35),"Veterano",IF(AND(D139&gt;=19,D139&lt;=34),"Sénior",IF(AND(D139&gt;=17,D139&lt;=18),"Júnior",IF(AND(D139=16),"Juvenil",IF(AND(D139&lt;16),"Não permitido"," ")))))</f>
        <v>Sénior</v>
      </c>
      <c r="F139" s="23" t="str">
        <f aca="true" t="shared" si="5" ref="F139:F202">IF(AND(D139&gt;=35,D139&lt;=39),"A",IF(AND(D139&gt;=40,D139&lt;=44),"B",IF(AND(D139&gt;=45,D139&lt;=49),"C",IF(AND(D139&gt;=50,D139&lt;=54),"D",IF(AND(D139&gt;=55,D139&lt;=59),"E",IF(AND(D139&gt;=60,D139&lt;=64),"F",IF(AND(D139&gt;=65,D139&lt;=69),"G"," ")))))))</f>
        <v> </v>
      </c>
      <c r="G139" s="21" t="s">
        <v>8</v>
      </c>
      <c r="H139" s="21">
        <v>83</v>
      </c>
      <c r="I139" s="21" t="s">
        <v>9</v>
      </c>
      <c r="J139" s="20" t="s">
        <v>80</v>
      </c>
      <c r="K139" s="24">
        <v>0.016377314814814813</v>
      </c>
    </row>
    <row r="140" spans="1:11" ht="12.75">
      <c r="A140" s="20">
        <v>130</v>
      </c>
      <c r="B140" s="20">
        <v>825</v>
      </c>
      <c r="C140" s="20" t="s">
        <v>205</v>
      </c>
      <c r="D140" s="21">
        <v>50</v>
      </c>
      <c r="E140" s="22" t="str">
        <f t="shared" si="4"/>
        <v>Veterano</v>
      </c>
      <c r="F140" s="23" t="str">
        <f t="shared" si="5"/>
        <v>D</v>
      </c>
      <c r="G140" s="21" t="s">
        <v>169</v>
      </c>
      <c r="H140" s="21">
        <v>4</v>
      </c>
      <c r="I140" s="21" t="s">
        <v>9</v>
      </c>
      <c r="J140" s="20" t="s">
        <v>114</v>
      </c>
      <c r="K140" s="24">
        <v>0.016377314814814813</v>
      </c>
    </row>
    <row r="141" spans="1:11" ht="12.75">
      <c r="A141" s="20">
        <v>131</v>
      </c>
      <c r="B141" s="20">
        <v>642</v>
      </c>
      <c r="C141" s="20" t="s">
        <v>206</v>
      </c>
      <c r="D141" s="21">
        <v>32</v>
      </c>
      <c r="E141" s="22" t="str">
        <f t="shared" si="4"/>
        <v>Sénior</v>
      </c>
      <c r="F141" s="23" t="str">
        <f t="shared" si="5"/>
        <v> </v>
      </c>
      <c r="G141" s="21" t="s">
        <v>8</v>
      </c>
      <c r="H141" s="21">
        <v>84</v>
      </c>
      <c r="I141" s="21" t="s">
        <v>9</v>
      </c>
      <c r="J141" s="20" t="s">
        <v>80</v>
      </c>
      <c r="K141" s="24">
        <v>0.01638888888888889</v>
      </c>
    </row>
    <row r="142" spans="1:11" ht="12.75">
      <c r="A142" s="20">
        <v>132</v>
      </c>
      <c r="B142" s="20">
        <v>400</v>
      </c>
      <c r="C142" s="20" t="s">
        <v>207</v>
      </c>
      <c r="D142" s="21">
        <v>46</v>
      </c>
      <c r="E142" s="22" t="str">
        <f t="shared" si="4"/>
        <v>Veterano</v>
      </c>
      <c r="F142" s="23" t="str">
        <f t="shared" si="5"/>
        <v>C</v>
      </c>
      <c r="G142" s="21" t="s">
        <v>85</v>
      </c>
      <c r="H142" s="21">
        <v>9</v>
      </c>
      <c r="I142" s="21" t="s">
        <v>9</v>
      </c>
      <c r="J142" s="20" t="s">
        <v>96</v>
      </c>
      <c r="K142" s="24">
        <v>0.016400462962962964</v>
      </c>
    </row>
    <row r="143" spans="1:11" ht="12.75">
      <c r="A143" s="20">
        <v>133</v>
      </c>
      <c r="B143" s="20">
        <v>834</v>
      </c>
      <c r="C143" s="20" t="s">
        <v>208</v>
      </c>
      <c r="D143" s="21">
        <v>24</v>
      </c>
      <c r="E143" s="22" t="str">
        <f t="shared" si="4"/>
        <v>Sénior</v>
      </c>
      <c r="F143" s="23" t="str">
        <f t="shared" si="5"/>
        <v> </v>
      </c>
      <c r="G143" s="21" t="s">
        <v>8</v>
      </c>
      <c r="H143" s="21">
        <v>85</v>
      </c>
      <c r="I143" s="21" t="s">
        <v>9</v>
      </c>
      <c r="J143" s="20" t="s">
        <v>114</v>
      </c>
      <c r="K143" s="24">
        <v>0.016400462962962964</v>
      </c>
    </row>
    <row r="144" spans="1:11" ht="12.75">
      <c r="A144" s="20">
        <v>134</v>
      </c>
      <c r="B144" s="20">
        <v>464</v>
      </c>
      <c r="C144" s="20" t="s">
        <v>209</v>
      </c>
      <c r="D144" s="21">
        <v>44</v>
      </c>
      <c r="E144" s="22" t="str">
        <f t="shared" si="4"/>
        <v>Veterano</v>
      </c>
      <c r="F144" s="23" t="str">
        <f t="shared" si="5"/>
        <v>B</v>
      </c>
      <c r="G144" s="21" t="s">
        <v>76</v>
      </c>
      <c r="H144" s="21">
        <v>15</v>
      </c>
      <c r="I144" s="21" t="s">
        <v>9</v>
      </c>
      <c r="J144" s="20" t="s">
        <v>210</v>
      </c>
      <c r="K144" s="24">
        <v>0.016435185185185188</v>
      </c>
    </row>
    <row r="145" spans="1:11" ht="12.75">
      <c r="A145" s="20">
        <v>135</v>
      </c>
      <c r="B145" s="20">
        <v>604</v>
      </c>
      <c r="C145" s="20" t="s">
        <v>211</v>
      </c>
      <c r="D145" s="21">
        <v>36</v>
      </c>
      <c r="E145" s="22" t="str">
        <f t="shared" si="4"/>
        <v>Veterano</v>
      </c>
      <c r="F145" s="23" t="str">
        <f t="shared" si="5"/>
        <v>A</v>
      </c>
      <c r="G145" s="21" t="s">
        <v>53</v>
      </c>
      <c r="H145" s="21">
        <v>21</v>
      </c>
      <c r="I145" s="21" t="s">
        <v>9</v>
      </c>
      <c r="J145" s="20" t="s">
        <v>212</v>
      </c>
      <c r="K145" s="24">
        <v>0.016435185185185188</v>
      </c>
    </row>
    <row r="146" spans="1:11" ht="12.75">
      <c r="A146" s="20">
        <v>136</v>
      </c>
      <c r="B146" s="20">
        <v>606</v>
      </c>
      <c r="C146" s="20" t="s">
        <v>213</v>
      </c>
      <c r="D146" s="21">
        <v>26</v>
      </c>
      <c r="E146" s="22" t="str">
        <f t="shared" si="4"/>
        <v>Sénior</v>
      </c>
      <c r="F146" s="23" t="str">
        <f t="shared" si="5"/>
        <v> </v>
      </c>
      <c r="G146" s="21" t="s">
        <v>8</v>
      </c>
      <c r="H146" s="21">
        <v>86</v>
      </c>
      <c r="I146" s="21" t="s">
        <v>9</v>
      </c>
      <c r="J146" s="20" t="s">
        <v>212</v>
      </c>
      <c r="K146" s="24">
        <v>0.01644675925925926</v>
      </c>
    </row>
    <row r="147" spans="1:11" ht="12.75">
      <c r="A147" s="20">
        <v>137</v>
      </c>
      <c r="B147" s="20">
        <v>626</v>
      </c>
      <c r="C147" s="20" t="s">
        <v>214</v>
      </c>
      <c r="D147" s="21">
        <v>57</v>
      </c>
      <c r="E147" s="22" t="str">
        <f t="shared" si="4"/>
        <v>Veterano</v>
      </c>
      <c r="F147" s="23" t="str">
        <f t="shared" si="5"/>
        <v>E</v>
      </c>
      <c r="G147" s="21" t="s">
        <v>122</v>
      </c>
      <c r="H147" s="21">
        <v>2</v>
      </c>
      <c r="I147" s="21" t="s">
        <v>9</v>
      </c>
      <c r="J147" s="20" t="s">
        <v>80</v>
      </c>
      <c r="K147" s="24">
        <v>0.016458333333333332</v>
      </c>
    </row>
    <row r="148" spans="1:11" ht="12.75">
      <c r="A148" s="20">
        <v>138</v>
      </c>
      <c r="B148" s="20">
        <v>126</v>
      </c>
      <c r="C148" s="20" t="s">
        <v>215</v>
      </c>
      <c r="D148" s="21">
        <v>23</v>
      </c>
      <c r="E148" s="22" t="str">
        <f t="shared" si="4"/>
        <v>Sénior</v>
      </c>
      <c r="F148" s="23" t="str">
        <f t="shared" si="5"/>
        <v> </v>
      </c>
      <c r="G148" s="21" t="s">
        <v>8</v>
      </c>
      <c r="H148" s="21">
        <v>87</v>
      </c>
      <c r="I148" s="21" t="s">
        <v>9</v>
      </c>
      <c r="J148" s="20" t="s">
        <v>216</v>
      </c>
      <c r="K148" s="24">
        <v>0.016469907407407405</v>
      </c>
    </row>
    <row r="149" spans="1:11" ht="12.75">
      <c r="A149" s="20">
        <v>139</v>
      </c>
      <c r="B149" s="20">
        <v>881</v>
      </c>
      <c r="C149" s="20" t="s">
        <v>217</v>
      </c>
      <c r="D149" s="21">
        <v>17</v>
      </c>
      <c r="E149" s="22" t="str">
        <f t="shared" si="4"/>
        <v>Júnior</v>
      </c>
      <c r="F149" s="23" t="str">
        <f t="shared" si="5"/>
        <v> </v>
      </c>
      <c r="G149" s="21" t="s">
        <v>8</v>
      </c>
      <c r="H149" s="21">
        <v>88</v>
      </c>
      <c r="I149" s="21" t="s">
        <v>9</v>
      </c>
      <c r="J149" s="20" t="s">
        <v>114</v>
      </c>
      <c r="K149" s="24">
        <v>0.016516203703703703</v>
      </c>
    </row>
    <row r="150" spans="1:11" ht="12.75">
      <c r="A150" s="20">
        <v>140</v>
      </c>
      <c r="B150" s="20">
        <v>267</v>
      </c>
      <c r="C150" s="20" t="s">
        <v>218</v>
      </c>
      <c r="D150" s="21">
        <v>36</v>
      </c>
      <c r="E150" s="22" t="str">
        <f t="shared" si="4"/>
        <v>Veterano</v>
      </c>
      <c r="F150" s="23" t="str">
        <f t="shared" si="5"/>
        <v>A</v>
      </c>
      <c r="G150" s="21" t="s">
        <v>53</v>
      </c>
      <c r="H150" s="21">
        <v>22</v>
      </c>
      <c r="I150" s="21" t="s">
        <v>9</v>
      </c>
      <c r="J150" s="20" t="s">
        <v>71</v>
      </c>
      <c r="K150" s="24">
        <v>0.016550925925925924</v>
      </c>
    </row>
    <row r="151" spans="1:11" ht="12.75">
      <c r="A151" s="20">
        <v>141</v>
      </c>
      <c r="B151" s="20">
        <v>259</v>
      </c>
      <c r="C151" s="20" t="s">
        <v>219</v>
      </c>
      <c r="D151" s="21">
        <v>17</v>
      </c>
      <c r="E151" s="22" t="str">
        <f t="shared" si="4"/>
        <v>Júnior</v>
      </c>
      <c r="F151" s="23" t="str">
        <f t="shared" si="5"/>
        <v> </v>
      </c>
      <c r="G151" s="21" t="s">
        <v>8</v>
      </c>
      <c r="H151" s="21">
        <v>89</v>
      </c>
      <c r="I151" s="21" t="s">
        <v>9</v>
      </c>
      <c r="J151" s="20" t="s">
        <v>107</v>
      </c>
      <c r="K151" s="24">
        <v>0.0165625</v>
      </c>
    </row>
    <row r="152" spans="1:11" ht="12.75">
      <c r="A152" s="20">
        <v>142</v>
      </c>
      <c r="B152" s="20">
        <v>268</v>
      </c>
      <c r="C152" s="20" t="s">
        <v>220</v>
      </c>
      <c r="D152" s="21">
        <v>35</v>
      </c>
      <c r="E152" s="22" t="str">
        <f t="shared" si="4"/>
        <v>Veterano</v>
      </c>
      <c r="F152" s="23" t="str">
        <f t="shared" si="5"/>
        <v>A</v>
      </c>
      <c r="G152" s="21" t="s">
        <v>53</v>
      </c>
      <c r="H152" s="21">
        <v>23</v>
      </c>
      <c r="I152" s="21" t="s">
        <v>9</v>
      </c>
      <c r="J152" s="20" t="s">
        <v>71</v>
      </c>
      <c r="K152" s="24">
        <v>0.0165625</v>
      </c>
    </row>
    <row r="153" spans="1:11" ht="12.75">
      <c r="A153" s="20">
        <v>143</v>
      </c>
      <c r="B153" s="20">
        <v>540</v>
      </c>
      <c r="C153" s="20" t="s">
        <v>222</v>
      </c>
      <c r="D153" s="21">
        <v>19</v>
      </c>
      <c r="E153" s="22" t="str">
        <f t="shared" si="4"/>
        <v>Sénior</v>
      </c>
      <c r="F153" s="23" t="str">
        <f t="shared" si="5"/>
        <v> </v>
      </c>
      <c r="G153" s="21" t="s">
        <v>8</v>
      </c>
      <c r="H153" s="21">
        <v>90</v>
      </c>
      <c r="I153" s="21" t="s">
        <v>9</v>
      </c>
      <c r="J153" s="20" t="s">
        <v>54</v>
      </c>
      <c r="K153" s="24">
        <v>0.016585648148148148</v>
      </c>
    </row>
    <row r="154" spans="1:11" ht="12.75">
      <c r="A154" s="20">
        <v>144</v>
      </c>
      <c r="B154" s="20">
        <v>252</v>
      </c>
      <c r="C154" s="20" t="s">
        <v>223</v>
      </c>
      <c r="D154" s="21">
        <v>37</v>
      </c>
      <c r="E154" s="22" t="str">
        <f t="shared" si="4"/>
        <v>Veterano</v>
      </c>
      <c r="F154" s="23" t="str">
        <f t="shared" si="5"/>
        <v>A</v>
      </c>
      <c r="G154" s="21" t="s">
        <v>53</v>
      </c>
      <c r="H154" s="21">
        <v>24</v>
      </c>
      <c r="I154" s="21" t="s">
        <v>9</v>
      </c>
      <c r="J154" s="20" t="s">
        <v>54</v>
      </c>
      <c r="K154" s="24">
        <v>0.01659722222222222</v>
      </c>
    </row>
    <row r="155" spans="1:11" ht="12.75">
      <c r="A155" s="20">
        <v>145</v>
      </c>
      <c r="B155" s="20">
        <v>584</v>
      </c>
      <c r="C155" s="20" t="s">
        <v>224</v>
      </c>
      <c r="D155" s="21">
        <v>42</v>
      </c>
      <c r="E155" s="22" t="str">
        <f t="shared" si="4"/>
        <v>Veterano</v>
      </c>
      <c r="F155" s="23" t="str">
        <f t="shared" si="5"/>
        <v>B</v>
      </c>
      <c r="G155" s="21" t="s">
        <v>76</v>
      </c>
      <c r="H155" s="21">
        <v>16</v>
      </c>
      <c r="I155" s="21" t="s">
        <v>9</v>
      </c>
      <c r="J155" s="20" t="s">
        <v>114</v>
      </c>
      <c r="K155" s="24">
        <v>0.01659722222222222</v>
      </c>
    </row>
    <row r="156" spans="1:11" ht="12.75">
      <c r="A156" s="20">
        <v>146</v>
      </c>
      <c r="B156" s="20">
        <v>531</v>
      </c>
      <c r="C156" s="20" t="s">
        <v>225</v>
      </c>
      <c r="D156" s="21">
        <v>35</v>
      </c>
      <c r="E156" s="22" t="str">
        <f t="shared" si="4"/>
        <v>Veterano</v>
      </c>
      <c r="F156" s="23" t="str">
        <f t="shared" si="5"/>
        <v>A</v>
      </c>
      <c r="G156" s="21" t="s">
        <v>53</v>
      </c>
      <c r="H156" s="21">
        <v>25</v>
      </c>
      <c r="I156" s="21" t="s">
        <v>9</v>
      </c>
      <c r="J156" s="20" t="s">
        <v>54</v>
      </c>
      <c r="K156" s="24">
        <v>0.016631944444444446</v>
      </c>
    </row>
    <row r="157" spans="1:11" ht="12.75">
      <c r="A157" s="20">
        <v>147</v>
      </c>
      <c r="B157" s="20">
        <v>917</v>
      </c>
      <c r="C157" s="20" t="s">
        <v>226</v>
      </c>
      <c r="D157" s="21">
        <v>26</v>
      </c>
      <c r="E157" s="22" t="str">
        <f t="shared" si="4"/>
        <v>Sénior</v>
      </c>
      <c r="F157" s="23" t="str">
        <f t="shared" si="5"/>
        <v> </v>
      </c>
      <c r="G157" s="21" t="s">
        <v>8</v>
      </c>
      <c r="H157" s="21">
        <v>91</v>
      </c>
      <c r="I157" s="21" t="s">
        <v>9</v>
      </c>
      <c r="J157" s="20" t="s">
        <v>227</v>
      </c>
      <c r="K157" s="24">
        <v>0.01664351851851852</v>
      </c>
    </row>
    <row r="158" spans="1:11" ht="12.75">
      <c r="A158" s="20">
        <v>148</v>
      </c>
      <c r="B158" s="20">
        <v>337</v>
      </c>
      <c r="C158" s="20" t="s">
        <v>228</v>
      </c>
      <c r="D158" s="21">
        <v>33</v>
      </c>
      <c r="E158" s="22" t="str">
        <f t="shared" si="4"/>
        <v>Sénior</v>
      </c>
      <c r="F158" s="23" t="str">
        <f t="shared" si="5"/>
        <v> </v>
      </c>
      <c r="G158" s="21" t="s">
        <v>8</v>
      </c>
      <c r="H158" s="21">
        <v>92</v>
      </c>
      <c r="I158" s="21" t="s">
        <v>9</v>
      </c>
      <c r="J158" s="20" t="s">
        <v>59</v>
      </c>
      <c r="K158" s="24">
        <v>0.016655092592592593</v>
      </c>
    </row>
    <row r="159" spans="1:11" ht="12.75">
      <c r="A159" s="20">
        <v>149</v>
      </c>
      <c r="B159" s="20">
        <v>994</v>
      </c>
      <c r="C159" s="20" t="s">
        <v>229</v>
      </c>
      <c r="D159" s="21">
        <v>30</v>
      </c>
      <c r="E159" s="22" t="str">
        <f t="shared" si="4"/>
        <v>Sénior</v>
      </c>
      <c r="F159" s="23" t="str">
        <f t="shared" si="5"/>
        <v> </v>
      </c>
      <c r="G159" s="21" t="s">
        <v>8</v>
      </c>
      <c r="H159" s="21">
        <v>93</v>
      </c>
      <c r="I159" s="21" t="s">
        <v>9</v>
      </c>
      <c r="J159" s="20" t="s">
        <v>101</v>
      </c>
      <c r="K159" s="24">
        <v>0.016655092592592593</v>
      </c>
    </row>
    <row r="160" spans="1:11" ht="12.75">
      <c r="A160" s="20">
        <v>150</v>
      </c>
      <c r="B160" s="20">
        <v>408</v>
      </c>
      <c r="C160" s="20" t="s">
        <v>230</v>
      </c>
      <c r="D160" s="21">
        <v>39</v>
      </c>
      <c r="E160" s="22" t="str">
        <f t="shared" si="4"/>
        <v>Veterano</v>
      </c>
      <c r="F160" s="23" t="str">
        <f t="shared" si="5"/>
        <v>A</v>
      </c>
      <c r="G160" s="21" t="s">
        <v>53</v>
      </c>
      <c r="H160" s="21">
        <v>26</v>
      </c>
      <c r="I160" s="21" t="s">
        <v>9</v>
      </c>
      <c r="J160" s="20" t="s">
        <v>96</v>
      </c>
      <c r="K160" s="24">
        <v>0.016666666666666666</v>
      </c>
    </row>
    <row r="161" spans="1:11" ht="12.75">
      <c r="A161" s="20">
        <v>151</v>
      </c>
      <c r="B161" s="20">
        <v>472</v>
      </c>
      <c r="C161" s="20" t="s">
        <v>231</v>
      </c>
      <c r="D161" s="21">
        <v>62</v>
      </c>
      <c r="E161" s="22" t="str">
        <f t="shared" si="4"/>
        <v>Veterano</v>
      </c>
      <c r="F161" s="23" t="str">
        <f t="shared" si="5"/>
        <v>F</v>
      </c>
      <c r="G161" s="21" t="s">
        <v>232</v>
      </c>
      <c r="H161" s="21">
        <v>1</v>
      </c>
      <c r="I161" s="21" t="s">
        <v>9</v>
      </c>
      <c r="J161" s="20" t="s">
        <v>233</v>
      </c>
      <c r="K161" s="24">
        <v>0.016666666666666666</v>
      </c>
    </row>
    <row r="162" spans="1:11" ht="12.75">
      <c r="A162" s="20">
        <v>152</v>
      </c>
      <c r="B162" s="20">
        <v>411</v>
      </c>
      <c r="C162" s="20" t="s">
        <v>235</v>
      </c>
      <c r="D162" s="21">
        <v>34</v>
      </c>
      <c r="E162" s="22" t="str">
        <f t="shared" si="4"/>
        <v>Sénior</v>
      </c>
      <c r="F162" s="23" t="str">
        <f t="shared" si="5"/>
        <v> </v>
      </c>
      <c r="G162" s="21" t="s">
        <v>8</v>
      </c>
      <c r="H162" s="21">
        <v>94</v>
      </c>
      <c r="I162" s="21" t="s">
        <v>9</v>
      </c>
      <c r="J162" s="20" t="s">
        <v>96</v>
      </c>
      <c r="K162" s="24">
        <v>0.016701388888888887</v>
      </c>
    </row>
    <row r="163" spans="1:11" ht="12.75">
      <c r="A163" s="20">
        <v>153</v>
      </c>
      <c r="B163" s="20">
        <v>500</v>
      </c>
      <c r="C163" s="20" t="s">
        <v>236</v>
      </c>
      <c r="D163" s="21">
        <v>44</v>
      </c>
      <c r="E163" s="22" t="str">
        <f t="shared" si="4"/>
        <v>Veterano</v>
      </c>
      <c r="F163" s="23" t="str">
        <f t="shared" si="5"/>
        <v>B</v>
      </c>
      <c r="G163" s="21" t="s">
        <v>76</v>
      </c>
      <c r="H163" s="21">
        <v>17</v>
      </c>
      <c r="I163" s="21" t="s">
        <v>9</v>
      </c>
      <c r="J163" s="20" t="s">
        <v>54</v>
      </c>
      <c r="K163" s="24">
        <v>0.01673611111111111</v>
      </c>
    </row>
    <row r="164" spans="1:11" ht="12.75">
      <c r="A164" s="20">
        <v>154</v>
      </c>
      <c r="B164" s="20">
        <v>641</v>
      </c>
      <c r="C164" s="20" t="s">
        <v>237</v>
      </c>
      <c r="D164" s="21">
        <v>33</v>
      </c>
      <c r="E164" s="22" t="str">
        <f t="shared" si="4"/>
        <v>Sénior</v>
      </c>
      <c r="F164" s="23" t="str">
        <f t="shared" si="5"/>
        <v> </v>
      </c>
      <c r="G164" s="21" t="s">
        <v>8</v>
      </c>
      <c r="H164" s="21">
        <v>95</v>
      </c>
      <c r="I164" s="21" t="s">
        <v>9</v>
      </c>
      <c r="J164" s="20" t="s">
        <v>80</v>
      </c>
      <c r="K164" s="24">
        <v>0.01673611111111111</v>
      </c>
    </row>
    <row r="165" spans="1:11" ht="12.75">
      <c r="A165" s="20">
        <v>155</v>
      </c>
      <c r="B165" s="20">
        <v>130</v>
      </c>
      <c r="C165" s="20" t="s">
        <v>238</v>
      </c>
      <c r="D165" s="21">
        <v>20</v>
      </c>
      <c r="E165" s="22" t="str">
        <f t="shared" si="4"/>
        <v>Sénior</v>
      </c>
      <c r="F165" s="23" t="str">
        <f t="shared" si="5"/>
        <v> </v>
      </c>
      <c r="G165" s="21" t="s">
        <v>8</v>
      </c>
      <c r="H165" s="21">
        <v>96</v>
      </c>
      <c r="I165" s="21" t="s">
        <v>9</v>
      </c>
      <c r="J165" s="20" t="s">
        <v>239</v>
      </c>
      <c r="K165" s="24">
        <v>0.016747685185185185</v>
      </c>
    </row>
    <row r="166" spans="1:11" ht="12.75">
      <c r="A166" s="20">
        <v>156</v>
      </c>
      <c r="B166" s="20">
        <v>631</v>
      </c>
      <c r="C166" s="20" t="s">
        <v>240</v>
      </c>
      <c r="D166" s="21">
        <v>43</v>
      </c>
      <c r="E166" s="22" t="str">
        <f t="shared" si="4"/>
        <v>Veterano</v>
      </c>
      <c r="F166" s="23" t="str">
        <f t="shared" si="5"/>
        <v>B</v>
      </c>
      <c r="G166" s="21" t="s">
        <v>76</v>
      </c>
      <c r="H166" s="21">
        <v>18</v>
      </c>
      <c r="I166" s="21" t="s">
        <v>9</v>
      </c>
      <c r="J166" s="20" t="s">
        <v>80</v>
      </c>
      <c r="K166" s="24">
        <v>0.016770833333333332</v>
      </c>
    </row>
    <row r="167" spans="1:11" ht="12.75">
      <c r="A167" s="20">
        <v>157</v>
      </c>
      <c r="B167" s="20">
        <v>570</v>
      </c>
      <c r="C167" s="20" t="s">
        <v>241</v>
      </c>
      <c r="D167" s="21">
        <v>31</v>
      </c>
      <c r="E167" s="22" t="str">
        <f t="shared" si="4"/>
        <v>Sénior</v>
      </c>
      <c r="F167" s="23" t="str">
        <f t="shared" si="5"/>
        <v> </v>
      </c>
      <c r="G167" s="21" t="s">
        <v>8</v>
      </c>
      <c r="H167" s="21">
        <v>97</v>
      </c>
      <c r="I167" s="21" t="s">
        <v>9</v>
      </c>
      <c r="J167" s="20" t="s">
        <v>54</v>
      </c>
      <c r="K167" s="24">
        <v>0.016793981481481483</v>
      </c>
    </row>
    <row r="168" spans="1:11" ht="12.75">
      <c r="A168" s="20">
        <v>158</v>
      </c>
      <c r="B168" s="20">
        <v>798</v>
      </c>
      <c r="C168" s="20" t="s">
        <v>242</v>
      </c>
      <c r="D168" s="21">
        <v>22</v>
      </c>
      <c r="E168" s="22" t="str">
        <f t="shared" si="4"/>
        <v>Sénior</v>
      </c>
      <c r="F168" s="23" t="str">
        <f t="shared" si="5"/>
        <v> </v>
      </c>
      <c r="G168" s="21" t="s">
        <v>8</v>
      </c>
      <c r="H168" s="21">
        <v>98</v>
      </c>
      <c r="I168" s="21" t="s">
        <v>9</v>
      </c>
      <c r="J168" s="20" t="s">
        <v>114</v>
      </c>
      <c r="K168" s="24">
        <v>0.016805555555555556</v>
      </c>
    </row>
    <row r="169" spans="1:11" ht="12.75">
      <c r="A169" s="20">
        <v>159</v>
      </c>
      <c r="B169" s="20">
        <v>325</v>
      </c>
      <c r="C169" s="20" t="s">
        <v>243</v>
      </c>
      <c r="D169" s="21">
        <v>32</v>
      </c>
      <c r="E169" s="22" t="str">
        <f t="shared" si="4"/>
        <v>Sénior</v>
      </c>
      <c r="F169" s="23" t="str">
        <f t="shared" si="5"/>
        <v> </v>
      </c>
      <c r="G169" s="21" t="s">
        <v>8</v>
      </c>
      <c r="H169" s="21">
        <v>99</v>
      </c>
      <c r="I169" s="21" t="s">
        <v>9</v>
      </c>
      <c r="J169" s="20" t="s">
        <v>244</v>
      </c>
      <c r="K169" s="24">
        <v>0.016828703703703703</v>
      </c>
    </row>
    <row r="170" spans="1:11" ht="12.75">
      <c r="A170" s="20">
        <v>160</v>
      </c>
      <c r="B170" s="20">
        <v>564</v>
      </c>
      <c r="C170" s="20" t="s">
        <v>245</v>
      </c>
      <c r="D170" s="21">
        <v>18</v>
      </c>
      <c r="E170" s="22" t="str">
        <f t="shared" si="4"/>
        <v>Júnior</v>
      </c>
      <c r="F170" s="23" t="str">
        <f t="shared" si="5"/>
        <v> </v>
      </c>
      <c r="G170" s="21" t="s">
        <v>8</v>
      </c>
      <c r="H170" s="21">
        <v>100</v>
      </c>
      <c r="I170" s="21" t="s">
        <v>9</v>
      </c>
      <c r="J170" s="20" t="s">
        <v>54</v>
      </c>
      <c r="K170" s="24">
        <v>0.016828703703703703</v>
      </c>
    </row>
    <row r="171" spans="1:11" ht="12.75">
      <c r="A171" s="20">
        <v>161</v>
      </c>
      <c r="B171" s="20">
        <v>387</v>
      </c>
      <c r="C171" s="20" t="s">
        <v>246</v>
      </c>
      <c r="D171" s="21">
        <v>59</v>
      </c>
      <c r="E171" s="22" t="str">
        <f t="shared" si="4"/>
        <v>Veterano</v>
      </c>
      <c r="F171" s="23" t="str">
        <f t="shared" si="5"/>
        <v>E</v>
      </c>
      <c r="G171" s="21" t="s">
        <v>122</v>
      </c>
      <c r="H171" s="21">
        <v>3</v>
      </c>
      <c r="I171" s="21" t="s">
        <v>9</v>
      </c>
      <c r="J171" s="20" t="s">
        <v>96</v>
      </c>
      <c r="K171" s="24">
        <v>0.016840277777777777</v>
      </c>
    </row>
    <row r="172" spans="1:11" ht="12.75">
      <c r="A172" s="20">
        <v>162</v>
      </c>
      <c r="B172" s="20">
        <v>505</v>
      </c>
      <c r="C172" s="20" t="s">
        <v>247</v>
      </c>
      <c r="D172" s="21">
        <v>42</v>
      </c>
      <c r="E172" s="22" t="str">
        <f t="shared" si="4"/>
        <v>Veterano</v>
      </c>
      <c r="F172" s="23" t="str">
        <f t="shared" si="5"/>
        <v>B</v>
      </c>
      <c r="G172" s="21" t="s">
        <v>76</v>
      </c>
      <c r="H172" s="21">
        <v>19</v>
      </c>
      <c r="I172" s="21" t="s">
        <v>9</v>
      </c>
      <c r="J172" s="20" t="s">
        <v>77</v>
      </c>
      <c r="K172" s="24">
        <v>0.016863425925925928</v>
      </c>
    </row>
    <row r="173" spans="1:11" ht="12.75">
      <c r="A173" s="20">
        <v>163</v>
      </c>
      <c r="B173" s="20">
        <v>859</v>
      </c>
      <c r="C173" s="20" t="s">
        <v>248</v>
      </c>
      <c r="D173" s="21">
        <v>43</v>
      </c>
      <c r="E173" s="22" t="str">
        <f t="shared" si="4"/>
        <v>Veterano</v>
      </c>
      <c r="F173" s="23" t="str">
        <f t="shared" si="5"/>
        <v>B</v>
      </c>
      <c r="G173" s="21" t="s">
        <v>76</v>
      </c>
      <c r="H173" s="21">
        <v>20</v>
      </c>
      <c r="I173" s="21" t="s">
        <v>9</v>
      </c>
      <c r="J173" s="20" t="s">
        <v>114</v>
      </c>
      <c r="K173" s="24">
        <v>0.016863425925925928</v>
      </c>
    </row>
    <row r="174" spans="1:11" ht="12.75">
      <c r="A174" s="20">
        <v>164</v>
      </c>
      <c r="B174" s="20">
        <v>52</v>
      </c>
      <c r="C174" s="20" t="s">
        <v>249</v>
      </c>
      <c r="D174" s="21">
        <v>30</v>
      </c>
      <c r="E174" s="22" t="str">
        <f t="shared" si="4"/>
        <v>Sénior</v>
      </c>
      <c r="F174" s="23" t="str">
        <f t="shared" si="5"/>
        <v> </v>
      </c>
      <c r="G174" s="21" t="s">
        <v>8</v>
      </c>
      <c r="H174" s="21">
        <v>101</v>
      </c>
      <c r="I174" s="21" t="s">
        <v>9</v>
      </c>
      <c r="J174" s="20" t="s">
        <v>250</v>
      </c>
      <c r="K174" s="24">
        <v>0.016875</v>
      </c>
    </row>
    <row r="175" spans="1:11" ht="12.75">
      <c r="A175" s="20">
        <v>165</v>
      </c>
      <c r="B175" s="20">
        <v>662</v>
      </c>
      <c r="C175" s="20" t="s">
        <v>251</v>
      </c>
      <c r="D175" s="21">
        <v>18</v>
      </c>
      <c r="E175" s="22" t="str">
        <f t="shared" si="4"/>
        <v>Júnior</v>
      </c>
      <c r="F175" s="23" t="str">
        <f t="shared" si="5"/>
        <v> </v>
      </c>
      <c r="G175" s="21" t="s">
        <v>8</v>
      </c>
      <c r="H175" s="21">
        <v>102</v>
      </c>
      <c r="I175" s="21" t="s">
        <v>9</v>
      </c>
      <c r="J175" s="20" t="s">
        <v>80</v>
      </c>
      <c r="K175" s="24">
        <v>0.016875</v>
      </c>
    </row>
    <row r="176" spans="1:11" ht="12.75">
      <c r="A176" s="20">
        <v>166</v>
      </c>
      <c r="B176" s="20">
        <v>851</v>
      </c>
      <c r="C176" s="20" t="s">
        <v>252</v>
      </c>
      <c r="D176" s="21">
        <v>31</v>
      </c>
      <c r="E176" s="22" t="str">
        <f t="shared" si="4"/>
        <v>Sénior</v>
      </c>
      <c r="F176" s="23" t="str">
        <f t="shared" si="5"/>
        <v> </v>
      </c>
      <c r="G176" s="21" t="s">
        <v>8</v>
      </c>
      <c r="H176" s="21">
        <v>103</v>
      </c>
      <c r="I176" s="21" t="s">
        <v>9</v>
      </c>
      <c r="J176" s="20" t="s">
        <v>114</v>
      </c>
      <c r="K176" s="24">
        <v>0.016886574074074075</v>
      </c>
    </row>
    <row r="177" spans="1:11" ht="12.75">
      <c r="A177" s="20">
        <v>167</v>
      </c>
      <c r="B177" s="20">
        <v>471</v>
      </c>
      <c r="C177" s="20" t="s">
        <v>253</v>
      </c>
      <c r="D177" s="21">
        <v>58</v>
      </c>
      <c r="E177" s="22" t="str">
        <f t="shared" si="4"/>
        <v>Veterano</v>
      </c>
      <c r="F177" s="23" t="str">
        <f t="shared" si="5"/>
        <v>E</v>
      </c>
      <c r="G177" s="21" t="s">
        <v>122</v>
      </c>
      <c r="H177" s="21">
        <v>4</v>
      </c>
      <c r="I177" s="21" t="s">
        <v>9</v>
      </c>
      <c r="J177" s="20" t="s">
        <v>254</v>
      </c>
      <c r="K177" s="24">
        <v>0.016909722222222225</v>
      </c>
    </row>
    <row r="178" spans="1:11" ht="12.75">
      <c r="A178" s="20">
        <v>168</v>
      </c>
      <c r="B178" s="20">
        <v>633</v>
      </c>
      <c r="C178" s="20" t="s">
        <v>255</v>
      </c>
      <c r="D178" s="21">
        <v>42</v>
      </c>
      <c r="E178" s="22" t="str">
        <f t="shared" si="4"/>
        <v>Veterano</v>
      </c>
      <c r="F178" s="23" t="str">
        <f t="shared" si="5"/>
        <v>B</v>
      </c>
      <c r="G178" s="21" t="s">
        <v>76</v>
      </c>
      <c r="H178" s="21">
        <v>21</v>
      </c>
      <c r="I178" s="21" t="s">
        <v>9</v>
      </c>
      <c r="J178" s="20" t="s">
        <v>80</v>
      </c>
      <c r="K178" s="24">
        <v>0.016909722222222225</v>
      </c>
    </row>
    <row r="179" spans="1:11" ht="12.75">
      <c r="A179" s="20">
        <v>169</v>
      </c>
      <c r="B179" s="20">
        <v>292</v>
      </c>
      <c r="C179" s="20" t="s">
        <v>256</v>
      </c>
      <c r="D179" s="21">
        <v>33</v>
      </c>
      <c r="E179" s="22" t="str">
        <f t="shared" si="4"/>
        <v>Sénior</v>
      </c>
      <c r="F179" s="23" t="str">
        <f t="shared" si="5"/>
        <v> </v>
      </c>
      <c r="G179" s="21" t="s">
        <v>8</v>
      </c>
      <c r="H179" s="21">
        <v>104</v>
      </c>
      <c r="I179" s="21" t="s">
        <v>9</v>
      </c>
      <c r="J179" s="20" t="s">
        <v>257</v>
      </c>
      <c r="K179" s="24">
        <v>0.0169212962962963</v>
      </c>
    </row>
    <row r="180" spans="1:11" ht="12.75">
      <c r="A180" s="20">
        <v>170</v>
      </c>
      <c r="B180" s="20">
        <v>649</v>
      </c>
      <c r="C180" s="20" t="s">
        <v>258</v>
      </c>
      <c r="D180" s="21">
        <v>28</v>
      </c>
      <c r="E180" s="22" t="str">
        <f t="shared" si="4"/>
        <v>Sénior</v>
      </c>
      <c r="F180" s="23" t="str">
        <f t="shared" si="5"/>
        <v> </v>
      </c>
      <c r="G180" s="21" t="s">
        <v>8</v>
      </c>
      <c r="H180" s="21">
        <v>105</v>
      </c>
      <c r="I180" s="21" t="s">
        <v>9</v>
      </c>
      <c r="J180" s="20" t="s">
        <v>80</v>
      </c>
      <c r="K180" s="24">
        <v>0.0169212962962963</v>
      </c>
    </row>
    <row r="181" spans="1:11" ht="12.75">
      <c r="A181" s="20">
        <v>171</v>
      </c>
      <c r="B181" s="20">
        <v>681</v>
      </c>
      <c r="C181" s="20" t="s">
        <v>259</v>
      </c>
      <c r="D181" s="21">
        <v>19</v>
      </c>
      <c r="E181" s="22" t="str">
        <f t="shared" si="4"/>
        <v>Sénior</v>
      </c>
      <c r="F181" s="23" t="str">
        <f t="shared" si="5"/>
        <v> </v>
      </c>
      <c r="G181" s="21" t="s">
        <v>8</v>
      </c>
      <c r="H181" s="21">
        <v>106</v>
      </c>
      <c r="I181" s="21" t="s">
        <v>9</v>
      </c>
      <c r="J181" s="20" t="s">
        <v>89</v>
      </c>
      <c r="K181" s="24">
        <v>0.0169212962962963</v>
      </c>
    </row>
    <row r="182" spans="1:11" ht="12.75">
      <c r="A182" s="20">
        <v>172</v>
      </c>
      <c r="B182" s="20">
        <v>79</v>
      </c>
      <c r="C182" s="20" t="s">
        <v>260</v>
      </c>
      <c r="D182" s="21">
        <v>25</v>
      </c>
      <c r="E182" s="22" t="str">
        <f t="shared" si="4"/>
        <v>Sénior</v>
      </c>
      <c r="F182" s="23" t="str">
        <f t="shared" si="5"/>
        <v> </v>
      </c>
      <c r="G182" s="21" t="s">
        <v>8</v>
      </c>
      <c r="H182" s="21">
        <v>107</v>
      </c>
      <c r="I182" s="21" t="s">
        <v>9</v>
      </c>
      <c r="J182" s="20" t="s">
        <v>54</v>
      </c>
      <c r="K182" s="24">
        <v>0.01693287037037037</v>
      </c>
    </row>
    <row r="183" spans="1:11" ht="12.75">
      <c r="A183" s="20">
        <v>173</v>
      </c>
      <c r="B183" s="20">
        <v>674</v>
      </c>
      <c r="C183" s="20" t="s">
        <v>261</v>
      </c>
      <c r="D183" s="21">
        <v>32</v>
      </c>
      <c r="E183" s="22" t="str">
        <f t="shared" si="4"/>
        <v>Sénior</v>
      </c>
      <c r="F183" s="23" t="str">
        <f t="shared" si="5"/>
        <v> </v>
      </c>
      <c r="G183" s="21" t="s">
        <v>8</v>
      </c>
      <c r="H183" s="21">
        <v>108</v>
      </c>
      <c r="I183" s="21" t="s">
        <v>9</v>
      </c>
      <c r="J183" s="20" t="s">
        <v>54</v>
      </c>
      <c r="K183" s="24">
        <v>0.01695601851851852</v>
      </c>
    </row>
    <row r="184" spans="1:11" ht="12.75">
      <c r="A184" s="20">
        <v>174</v>
      </c>
      <c r="B184" s="20">
        <v>952</v>
      </c>
      <c r="C184" s="20" t="s">
        <v>262</v>
      </c>
      <c r="D184" s="21">
        <v>29</v>
      </c>
      <c r="E184" s="22" t="str">
        <f t="shared" si="4"/>
        <v>Sénior</v>
      </c>
      <c r="F184" s="23" t="str">
        <f t="shared" si="5"/>
        <v> </v>
      </c>
      <c r="G184" s="21" t="s">
        <v>8</v>
      </c>
      <c r="H184" s="21">
        <v>109</v>
      </c>
      <c r="I184" s="21" t="s">
        <v>9</v>
      </c>
      <c r="J184" s="20" t="s">
        <v>138</v>
      </c>
      <c r="K184" s="24">
        <v>0.016967592592592593</v>
      </c>
    </row>
    <row r="185" spans="1:11" ht="12.75">
      <c r="A185" s="20">
        <v>175</v>
      </c>
      <c r="B185" s="20">
        <v>322</v>
      </c>
      <c r="C185" s="20" t="s">
        <v>263</v>
      </c>
      <c r="D185" s="21">
        <v>18</v>
      </c>
      <c r="E185" s="22" t="str">
        <f t="shared" si="4"/>
        <v>Júnior</v>
      </c>
      <c r="F185" s="23" t="str">
        <f t="shared" si="5"/>
        <v> </v>
      </c>
      <c r="G185" s="21" t="s">
        <v>8</v>
      </c>
      <c r="H185" s="21">
        <v>110</v>
      </c>
      <c r="I185" s="21" t="s">
        <v>9</v>
      </c>
      <c r="J185" s="20" t="s">
        <v>264</v>
      </c>
      <c r="K185" s="24">
        <v>0.016979166666666667</v>
      </c>
    </row>
    <row r="186" spans="1:11" ht="12.75">
      <c r="A186" s="20">
        <v>176</v>
      </c>
      <c r="B186" s="20">
        <v>519</v>
      </c>
      <c r="C186" s="20" t="s">
        <v>265</v>
      </c>
      <c r="D186" s="21">
        <v>37</v>
      </c>
      <c r="E186" s="22" t="str">
        <f t="shared" si="4"/>
        <v>Veterano</v>
      </c>
      <c r="F186" s="23" t="str">
        <f t="shared" si="5"/>
        <v>A</v>
      </c>
      <c r="G186" s="21" t="s">
        <v>53</v>
      </c>
      <c r="H186" s="21">
        <v>27</v>
      </c>
      <c r="I186" s="21" t="s">
        <v>9</v>
      </c>
      <c r="J186" s="20" t="s">
        <v>54</v>
      </c>
      <c r="K186" s="24">
        <v>0.01699074074074074</v>
      </c>
    </row>
    <row r="187" spans="1:11" ht="12.75">
      <c r="A187" s="20">
        <v>177</v>
      </c>
      <c r="B187" s="20">
        <v>858</v>
      </c>
      <c r="C187" s="20" t="s">
        <v>266</v>
      </c>
      <c r="D187" s="21">
        <v>22</v>
      </c>
      <c r="E187" s="22" t="str">
        <f t="shared" si="4"/>
        <v>Sénior</v>
      </c>
      <c r="F187" s="23" t="str">
        <f t="shared" si="5"/>
        <v> </v>
      </c>
      <c r="G187" s="21" t="s">
        <v>8</v>
      </c>
      <c r="H187" s="21">
        <v>111</v>
      </c>
      <c r="I187" s="21" t="s">
        <v>9</v>
      </c>
      <c r="J187" s="20" t="s">
        <v>114</v>
      </c>
      <c r="K187" s="24">
        <v>0.01699074074074074</v>
      </c>
    </row>
    <row r="188" spans="1:11" ht="12.75">
      <c r="A188" s="20">
        <v>178</v>
      </c>
      <c r="B188" s="20">
        <v>396</v>
      </c>
      <c r="C188" s="20" t="s">
        <v>267</v>
      </c>
      <c r="D188" s="21">
        <v>31</v>
      </c>
      <c r="E188" s="22" t="str">
        <f t="shared" si="4"/>
        <v>Sénior</v>
      </c>
      <c r="F188" s="23" t="str">
        <f t="shared" si="5"/>
        <v> </v>
      </c>
      <c r="G188" s="21" t="s">
        <v>8</v>
      </c>
      <c r="H188" s="21">
        <v>112</v>
      </c>
      <c r="I188" s="21" t="s">
        <v>9</v>
      </c>
      <c r="J188" s="20" t="s">
        <v>268</v>
      </c>
      <c r="K188" s="24">
        <v>0.017002314814814814</v>
      </c>
    </row>
    <row r="189" spans="1:11" ht="12.75">
      <c r="A189" s="20">
        <v>179</v>
      </c>
      <c r="B189" s="20">
        <v>445</v>
      </c>
      <c r="C189" s="20" t="s">
        <v>269</v>
      </c>
      <c r="D189" s="21">
        <v>36</v>
      </c>
      <c r="E189" s="22" t="str">
        <f t="shared" si="4"/>
        <v>Veterano</v>
      </c>
      <c r="F189" s="23" t="str">
        <f t="shared" si="5"/>
        <v>A</v>
      </c>
      <c r="G189" s="21" t="s">
        <v>53</v>
      </c>
      <c r="H189" s="21">
        <v>28</v>
      </c>
      <c r="I189" s="21" t="s">
        <v>9</v>
      </c>
      <c r="J189" s="20" t="s">
        <v>270</v>
      </c>
      <c r="K189" s="24">
        <v>0.017013888888888887</v>
      </c>
    </row>
    <row r="190" spans="1:11" ht="12.75">
      <c r="A190" s="20">
        <v>180</v>
      </c>
      <c r="B190" s="20">
        <v>587</v>
      </c>
      <c r="C190" s="20" t="s">
        <v>271</v>
      </c>
      <c r="D190" s="21">
        <v>19</v>
      </c>
      <c r="E190" s="22" t="str">
        <f t="shared" si="4"/>
        <v>Sénior</v>
      </c>
      <c r="F190" s="23" t="str">
        <f t="shared" si="5"/>
        <v> </v>
      </c>
      <c r="G190" s="21" t="s">
        <v>8</v>
      </c>
      <c r="H190" s="21">
        <v>113</v>
      </c>
      <c r="I190" s="21" t="s">
        <v>9</v>
      </c>
      <c r="J190" s="20" t="s">
        <v>54</v>
      </c>
      <c r="K190" s="24">
        <v>0.01702546296296296</v>
      </c>
    </row>
    <row r="191" spans="1:11" ht="12.75">
      <c r="A191" s="20">
        <v>181</v>
      </c>
      <c r="B191" s="20">
        <v>943</v>
      </c>
      <c r="C191" s="20" t="s">
        <v>272</v>
      </c>
      <c r="D191" s="21">
        <v>25</v>
      </c>
      <c r="E191" s="22" t="str">
        <f t="shared" si="4"/>
        <v>Sénior</v>
      </c>
      <c r="F191" s="23" t="str">
        <f t="shared" si="5"/>
        <v> </v>
      </c>
      <c r="G191" s="21" t="s">
        <v>8</v>
      </c>
      <c r="H191" s="21">
        <v>114</v>
      </c>
      <c r="I191" s="21" t="s">
        <v>9</v>
      </c>
      <c r="J191" s="20" t="s">
        <v>114</v>
      </c>
      <c r="K191" s="24">
        <v>0.01702546296296296</v>
      </c>
    </row>
    <row r="192" spans="1:11" ht="12.75">
      <c r="A192" s="20">
        <v>182</v>
      </c>
      <c r="B192" s="20">
        <v>753</v>
      </c>
      <c r="C192" s="20" t="s">
        <v>273</v>
      </c>
      <c r="D192" s="21">
        <v>29</v>
      </c>
      <c r="E192" s="22" t="str">
        <f t="shared" si="4"/>
        <v>Sénior</v>
      </c>
      <c r="F192" s="23" t="str">
        <f t="shared" si="5"/>
        <v> </v>
      </c>
      <c r="G192" s="21" t="s">
        <v>8</v>
      </c>
      <c r="H192" s="21">
        <v>115</v>
      </c>
      <c r="I192" s="21" t="s">
        <v>9</v>
      </c>
      <c r="J192" s="20" t="s">
        <v>54</v>
      </c>
      <c r="K192" s="24">
        <v>0.017037037037037038</v>
      </c>
    </row>
    <row r="193" spans="1:11" ht="12.75">
      <c r="A193" s="20">
        <v>183</v>
      </c>
      <c r="B193" s="20">
        <v>568</v>
      </c>
      <c r="C193" s="20" t="s">
        <v>274</v>
      </c>
      <c r="D193" s="21">
        <v>42</v>
      </c>
      <c r="E193" s="22" t="str">
        <f t="shared" si="4"/>
        <v>Veterano</v>
      </c>
      <c r="F193" s="23" t="str">
        <f t="shared" si="5"/>
        <v>B</v>
      </c>
      <c r="G193" s="21" t="s">
        <v>76</v>
      </c>
      <c r="H193" s="21">
        <v>22</v>
      </c>
      <c r="I193" s="21" t="s">
        <v>9</v>
      </c>
      <c r="J193" s="20" t="s">
        <v>54</v>
      </c>
      <c r="K193" s="24">
        <v>0.01704861111111111</v>
      </c>
    </row>
    <row r="194" spans="1:11" ht="12.75">
      <c r="A194" s="20">
        <v>184</v>
      </c>
      <c r="B194" s="20">
        <v>944</v>
      </c>
      <c r="C194" s="20" t="s">
        <v>275</v>
      </c>
      <c r="D194" s="21">
        <v>26</v>
      </c>
      <c r="E194" s="22" t="str">
        <f t="shared" si="4"/>
        <v>Sénior</v>
      </c>
      <c r="F194" s="23" t="str">
        <f t="shared" si="5"/>
        <v> </v>
      </c>
      <c r="G194" s="21" t="s">
        <v>8</v>
      </c>
      <c r="H194" s="21">
        <v>116</v>
      </c>
      <c r="I194" s="21" t="s">
        <v>9</v>
      </c>
      <c r="J194" s="20" t="s">
        <v>114</v>
      </c>
      <c r="K194" s="24">
        <v>0.017060185185185185</v>
      </c>
    </row>
    <row r="195" spans="1:11" ht="12.75">
      <c r="A195" s="20">
        <v>185</v>
      </c>
      <c r="B195" s="20">
        <v>386</v>
      </c>
      <c r="C195" s="20" t="s">
        <v>276</v>
      </c>
      <c r="D195" s="21">
        <v>59</v>
      </c>
      <c r="E195" s="22" t="str">
        <f t="shared" si="4"/>
        <v>Veterano</v>
      </c>
      <c r="F195" s="23" t="str">
        <f t="shared" si="5"/>
        <v>E</v>
      </c>
      <c r="G195" s="21" t="s">
        <v>122</v>
      </c>
      <c r="H195" s="21">
        <v>5</v>
      </c>
      <c r="I195" s="21" t="s">
        <v>9</v>
      </c>
      <c r="J195" s="20" t="s">
        <v>96</v>
      </c>
      <c r="K195" s="24">
        <v>0.01707175925925926</v>
      </c>
    </row>
    <row r="196" spans="1:11" ht="12.75">
      <c r="A196" s="20">
        <v>186</v>
      </c>
      <c r="B196" s="20">
        <v>622</v>
      </c>
      <c r="C196" s="20" t="s">
        <v>277</v>
      </c>
      <c r="D196" s="21">
        <v>35</v>
      </c>
      <c r="E196" s="22" t="str">
        <f t="shared" si="4"/>
        <v>Veterano</v>
      </c>
      <c r="F196" s="23" t="str">
        <f t="shared" si="5"/>
        <v>A</v>
      </c>
      <c r="G196" s="21" t="s">
        <v>53</v>
      </c>
      <c r="H196" s="21">
        <v>29</v>
      </c>
      <c r="I196" s="21" t="s">
        <v>9</v>
      </c>
      <c r="J196" s="20" t="s">
        <v>151</v>
      </c>
      <c r="K196" s="24">
        <v>0.01707175925925926</v>
      </c>
    </row>
    <row r="197" spans="1:11" ht="12.75">
      <c r="A197" s="20">
        <v>187</v>
      </c>
      <c r="B197" s="20">
        <v>293</v>
      </c>
      <c r="C197" s="20" t="s">
        <v>278</v>
      </c>
      <c r="D197" s="21">
        <v>28</v>
      </c>
      <c r="E197" s="22" t="str">
        <f t="shared" si="4"/>
        <v>Sénior</v>
      </c>
      <c r="F197" s="23" t="str">
        <f t="shared" si="5"/>
        <v> </v>
      </c>
      <c r="G197" s="21" t="s">
        <v>8</v>
      </c>
      <c r="H197" s="21">
        <v>117</v>
      </c>
      <c r="I197" s="21" t="s">
        <v>9</v>
      </c>
      <c r="J197" s="20" t="s">
        <v>257</v>
      </c>
      <c r="K197" s="24">
        <v>0.017083333333333336</v>
      </c>
    </row>
    <row r="198" spans="1:11" ht="12.75">
      <c r="A198" s="20">
        <v>188</v>
      </c>
      <c r="B198" s="20">
        <v>446</v>
      </c>
      <c r="C198" s="20" t="s">
        <v>279</v>
      </c>
      <c r="D198" s="21">
        <v>35</v>
      </c>
      <c r="E198" s="22" t="str">
        <f t="shared" si="4"/>
        <v>Veterano</v>
      </c>
      <c r="F198" s="23" t="str">
        <f t="shared" si="5"/>
        <v>A</v>
      </c>
      <c r="G198" s="21" t="s">
        <v>53</v>
      </c>
      <c r="H198" s="21">
        <v>30</v>
      </c>
      <c r="I198" s="21" t="s">
        <v>9</v>
      </c>
      <c r="J198" s="20" t="s">
        <v>270</v>
      </c>
      <c r="K198" s="24">
        <v>0.017083333333333336</v>
      </c>
    </row>
    <row r="199" spans="1:11" ht="12.75">
      <c r="A199" s="20">
        <v>189</v>
      </c>
      <c r="B199" s="20">
        <v>530</v>
      </c>
      <c r="C199" s="20" t="s">
        <v>280</v>
      </c>
      <c r="D199" s="21">
        <v>36</v>
      </c>
      <c r="E199" s="22" t="str">
        <f t="shared" si="4"/>
        <v>Veterano</v>
      </c>
      <c r="F199" s="23" t="str">
        <f t="shared" si="5"/>
        <v>A</v>
      </c>
      <c r="G199" s="21" t="s">
        <v>53</v>
      </c>
      <c r="H199" s="21">
        <v>31</v>
      </c>
      <c r="I199" s="21" t="s">
        <v>9</v>
      </c>
      <c r="J199" s="20" t="s">
        <v>281</v>
      </c>
      <c r="K199" s="24">
        <v>0.017083333333333336</v>
      </c>
    </row>
    <row r="200" spans="1:11" ht="12.75">
      <c r="A200" s="20">
        <v>190</v>
      </c>
      <c r="B200" s="20">
        <v>655</v>
      </c>
      <c r="C200" s="20" t="s">
        <v>282</v>
      </c>
      <c r="D200" s="21">
        <v>19</v>
      </c>
      <c r="E200" s="22" t="str">
        <f t="shared" si="4"/>
        <v>Sénior</v>
      </c>
      <c r="F200" s="23" t="str">
        <f t="shared" si="5"/>
        <v> </v>
      </c>
      <c r="G200" s="21" t="s">
        <v>8</v>
      </c>
      <c r="H200" s="21">
        <v>118</v>
      </c>
      <c r="I200" s="21" t="s">
        <v>9</v>
      </c>
      <c r="J200" s="20" t="s">
        <v>80</v>
      </c>
      <c r="K200" s="24">
        <v>0.017083333333333336</v>
      </c>
    </row>
    <row r="201" spans="1:11" ht="12.75">
      <c r="A201" s="20">
        <v>191</v>
      </c>
      <c r="B201" s="20">
        <v>290</v>
      </c>
      <c r="C201" s="20" t="s">
        <v>283</v>
      </c>
      <c r="D201" s="21">
        <v>36</v>
      </c>
      <c r="E201" s="22" t="str">
        <f t="shared" si="4"/>
        <v>Veterano</v>
      </c>
      <c r="F201" s="23" t="str">
        <f t="shared" si="5"/>
        <v>A</v>
      </c>
      <c r="G201" s="21" t="s">
        <v>53</v>
      </c>
      <c r="H201" s="21">
        <v>32</v>
      </c>
      <c r="I201" s="21" t="s">
        <v>9</v>
      </c>
      <c r="J201" s="20" t="s">
        <v>257</v>
      </c>
      <c r="K201" s="24">
        <v>0.01709490740740741</v>
      </c>
    </row>
    <row r="202" spans="1:11" ht="12.75">
      <c r="A202" s="20">
        <v>192</v>
      </c>
      <c r="B202" s="20">
        <v>919</v>
      </c>
      <c r="C202" s="20" t="s">
        <v>284</v>
      </c>
      <c r="D202" s="21">
        <v>46</v>
      </c>
      <c r="E202" s="22" t="str">
        <f t="shared" si="4"/>
        <v>Veterano</v>
      </c>
      <c r="F202" s="23" t="str">
        <f t="shared" si="5"/>
        <v>C</v>
      </c>
      <c r="G202" s="21" t="s">
        <v>85</v>
      </c>
      <c r="H202" s="21">
        <v>10</v>
      </c>
      <c r="I202" s="21" t="s">
        <v>9</v>
      </c>
      <c r="J202" s="20" t="s">
        <v>227</v>
      </c>
      <c r="K202" s="24">
        <v>0.017106481481481483</v>
      </c>
    </row>
    <row r="203" spans="1:11" ht="12.75">
      <c r="A203" s="20">
        <v>193</v>
      </c>
      <c r="B203" s="20">
        <v>817</v>
      </c>
      <c r="C203" s="20" t="s">
        <v>285</v>
      </c>
      <c r="D203" s="21">
        <v>41</v>
      </c>
      <c r="E203" s="22" t="str">
        <f aca="true" t="shared" si="6" ref="E203:E266">IF(AND(D203&gt;=35),"Veterano",IF(AND(D203&gt;=19,D203&lt;=34),"Sénior",IF(AND(D203&gt;=17,D203&lt;=18),"Júnior",IF(AND(D203=16),"Juvenil",IF(AND(D203&lt;16),"Não permitido"," ")))))</f>
        <v>Veterano</v>
      </c>
      <c r="F203" s="23" t="str">
        <f aca="true" t="shared" si="7" ref="F203:F266">IF(AND(D203&gt;=35,D203&lt;=39),"A",IF(AND(D203&gt;=40,D203&lt;=44),"B",IF(AND(D203&gt;=45,D203&lt;=49),"C",IF(AND(D203&gt;=50,D203&lt;=54),"D",IF(AND(D203&gt;=55,D203&lt;=59),"E",IF(AND(D203&gt;=60,D203&lt;=64),"F",IF(AND(D203&gt;=65,D203&lt;=69),"G"," ")))))))</f>
        <v>B</v>
      </c>
      <c r="G203" s="21" t="s">
        <v>76</v>
      </c>
      <c r="H203" s="21">
        <v>23</v>
      </c>
      <c r="I203" s="21" t="s">
        <v>9</v>
      </c>
      <c r="J203" s="20" t="s">
        <v>114</v>
      </c>
      <c r="K203" s="24">
        <v>0.01712962962962963</v>
      </c>
    </row>
    <row r="204" spans="1:11" ht="12.75">
      <c r="A204" s="20">
        <v>194</v>
      </c>
      <c r="B204" s="20">
        <v>492</v>
      </c>
      <c r="C204" s="20" t="s">
        <v>286</v>
      </c>
      <c r="D204" s="21">
        <v>49</v>
      </c>
      <c r="E204" s="22" t="str">
        <f t="shared" si="6"/>
        <v>Veterano</v>
      </c>
      <c r="F204" s="23" t="str">
        <f t="shared" si="7"/>
        <v>C</v>
      </c>
      <c r="G204" s="21" t="s">
        <v>85</v>
      </c>
      <c r="H204" s="21">
        <v>11</v>
      </c>
      <c r="I204" s="21" t="s">
        <v>9</v>
      </c>
      <c r="J204" s="20" t="s">
        <v>54</v>
      </c>
      <c r="K204" s="24">
        <v>0.017141203703703704</v>
      </c>
    </row>
    <row r="205" spans="1:11" ht="12.75">
      <c r="A205" s="20">
        <v>195</v>
      </c>
      <c r="B205" s="20">
        <v>596</v>
      </c>
      <c r="C205" s="20" t="s">
        <v>287</v>
      </c>
      <c r="D205" s="21">
        <v>35</v>
      </c>
      <c r="E205" s="22" t="str">
        <f t="shared" si="6"/>
        <v>Veterano</v>
      </c>
      <c r="F205" s="23" t="str">
        <f t="shared" si="7"/>
        <v>A</v>
      </c>
      <c r="G205" s="21" t="s">
        <v>53</v>
      </c>
      <c r="H205" s="21">
        <v>33</v>
      </c>
      <c r="I205" s="21" t="s">
        <v>9</v>
      </c>
      <c r="J205" s="20" t="s">
        <v>161</v>
      </c>
      <c r="K205" s="24">
        <v>0.017141203703703704</v>
      </c>
    </row>
    <row r="206" spans="1:11" ht="12.75">
      <c r="A206" s="20">
        <v>196</v>
      </c>
      <c r="B206" s="20">
        <v>768</v>
      </c>
      <c r="C206" s="20" t="s">
        <v>289</v>
      </c>
      <c r="D206" s="21">
        <v>16</v>
      </c>
      <c r="E206" s="22" t="str">
        <f t="shared" si="6"/>
        <v>Juvenil</v>
      </c>
      <c r="F206" s="23" t="str">
        <f t="shared" si="7"/>
        <v> </v>
      </c>
      <c r="G206" s="21" t="s">
        <v>8</v>
      </c>
      <c r="H206" s="21">
        <v>119</v>
      </c>
      <c r="I206" s="21" t="s">
        <v>9</v>
      </c>
      <c r="J206" s="20" t="s">
        <v>114</v>
      </c>
      <c r="K206" s="24">
        <v>0.017152777777777777</v>
      </c>
    </row>
    <row r="207" spans="1:11" ht="12.75">
      <c r="A207" s="20">
        <v>197</v>
      </c>
      <c r="B207" s="20">
        <v>607</v>
      </c>
      <c r="C207" s="20" t="s">
        <v>290</v>
      </c>
      <c r="D207" s="21">
        <v>64</v>
      </c>
      <c r="E207" s="22" t="str">
        <f t="shared" si="6"/>
        <v>Veterano</v>
      </c>
      <c r="F207" s="23" t="str">
        <f t="shared" si="7"/>
        <v>F</v>
      </c>
      <c r="G207" s="21" t="s">
        <v>232</v>
      </c>
      <c r="H207" s="21">
        <v>2</v>
      </c>
      <c r="I207" s="21" t="s">
        <v>9</v>
      </c>
      <c r="J207" s="20" t="s">
        <v>291</v>
      </c>
      <c r="K207" s="24">
        <v>0.01716435185185185</v>
      </c>
    </row>
    <row r="208" spans="1:11" ht="12.75">
      <c r="A208" s="20">
        <v>198</v>
      </c>
      <c r="B208" s="20">
        <v>367</v>
      </c>
      <c r="C208" s="20" t="s">
        <v>293</v>
      </c>
      <c r="D208" s="21">
        <v>44</v>
      </c>
      <c r="E208" s="22" t="str">
        <f t="shared" si="6"/>
        <v>Veterano</v>
      </c>
      <c r="F208" s="23" t="str">
        <f t="shared" si="7"/>
        <v>B</v>
      </c>
      <c r="G208" s="21" t="s">
        <v>76</v>
      </c>
      <c r="H208" s="21">
        <v>24</v>
      </c>
      <c r="I208" s="21" t="s">
        <v>9</v>
      </c>
      <c r="J208" s="20" t="s">
        <v>77</v>
      </c>
      <c r="K208" s="24">
        <v>0.0171875</v>
      </c>
    </row>
    <row r="209" spans="1:11" ht="12.75">
      <c r="A209" s="20">
        <v>199</v>
      </c>
      <c r="B209" s="20">
        <v>665</v>
      </c>
      <c r="C209" s="20" t="s">
        <v>294</v>
      </c>
      <c r="D209" s="21">
        <v>23</v>
      </c>
      <c r="E209" s="22" t="str">
        <f t="shared" si="6"/>
        <v>Sénior</v>
      </c>
      <c r="F209" s="23" t="str">
        <f t="shared" si="7"/>
        <v> </v>
      </c>
      <c r="G209" s="21" t="s">
        <v>8</v>
      </c>
      <c r="H209" s="21">
        <v>120</v>
      </c>
      <c r="I209" s="21" t="s">
        <v>9</v>
      </c>
      <c r="J209" s="20" t="s">
        <v>38</v>
      </c>
      <c r="K209" s="24">
        <v>0.01719907407407407</v>
      </c>
    </row>
    <row r="210" spans="1:11" ht="12.75">
      <c r="A210" s="20">
        <v>200</v>
      </c>
      <c r="B210" s="20">
        <v>942</v>
      </c>
      <c r="C210" s="20" t="s">
        <v>295</v>
      </c>
      <c r="D210" s="21">
        <v>16</v>
      </c>
      <c r="E210" s="22" t="str">
        <f t="shared" si="6"/>
        <v>Juvenil</v>
      </c>
      <c r="F210" s="23" t="str">
        <f t="shared" si="7"/>
        <v> </v>
      </c>
      <c r="G210" s="21" t="s">
        <v>8</v>
      </c>
      <c r="H210" s="21">
        <v>121</v>
      </c>
      <c r="I210" s="21" t="s">
        <v>9</v>
      </c>
      <c r="J210" s="20" t="s">
        <v>54</v>
      </c>
      <c r="K210" s="24">
        <v>0.017222222222222222</v>
      </c>
    </row>
    <row r="211" spans="1:11" ht="12.75">
      <c r="A211" s="20">
        <v>201</v>
      </c>
      <c r="B211" s="20">
        <v>833</v>
      </c>
      <c r="C211" s="20" t="s">
        <v>296</v>
      </c>
      <c r="D211" s="21">
        <v>33</v>
      </c>
      <c r="E211" s="22" t="str">
        <f t="shared" si="6"/>
        <v>Sénior</v>
      </c>
      <c r="F211" s="23" t="str">
        <f t="shared" si="7"/>
        <v> </v>
      </c>
      <c r="G211" s="21" t="s">
        <v>8</v>
      </c>
      <c r="H211" s="21">
        <v>122</v>
      </c>
      <c r="I211" s="21" t="s">
        <v>9</v>
      </c>
      <c r="J211" s="20" t="s">
        <v>114</v>
      </c>
      <c r="K211" s="24">
        <v>0.01724537037037037</v>
      </c>
    </row>
    <row r="212" spans="1:11" ht="12.75">
      <c r="A212" s="20">
        <v>202</v>
      </c>
      <c r="B212" s="20">
        <v>793</v>
      </c>
      <c r="C212" s="20" t="s">
        <v>297</v>
      </c>
      <c r="D212" s="21">
        <v>39</v>
      </c>
      <c r="E212" s="22" t="str">
        <f t="shared" si="6"/>
        <v>Veterano</v>
      </c>
      <c r="F212" s="23" t="str">
        <f t="shared" si="7"/>
        <v>A</v>
      </c>
      <c r="G212" s="21" t="s">
        <v>53</v>
      </c>
      <c r="H212" s="21">
        <v>34</v>
      </c>
      <c r="I212" s="21" t="s">
        <v>9</v>
      </c>
      <c r="J212" s="20" t="s">
        <v>114</v>
      </c>
      <c r="K212" s="24">
        <v>0.017280092592592593</v>
      </c>
    </row>
    <row r="213" spans="1:11" ht="12.75">
      <c r="A213" s="20">
        <v>203</v>
      </c>
      <c r="B213" s="20">
        <v>511</v>
      </c>
      <c r="C213" s="20" t="s">
        <v>298</v>
      </c>
      <c r="D213" s="21">
        <v>41</v>
      </c>
      <c r="E213" s="22" t="str">
        <f t="shared" si="6"/>
        <v>Veterano</v>
      </c>
      <c r="F213" s="23" t="str">
        <f t="shared" si="7"/>
        <v>B</v>
      </c>
      <c r="G213" s="21" t="s">
        <v>76</v>
      </c>
      <c r="H213" s="21">
        <v>25</v>
      </c>
      <c r="I213" s="21" t="s">
        <v>9</v>
      </c>
      <c r="J213" s="20" t="s">
        <v>54</v>
      </c>
      <c r="K213" s="24">
        <v>0.017291666666666667</v>
      </c>
    </row>
    <row r="214" spans="1:11" ht="12.75">
      <c r="A214" s="20">
        <v>204</v>
      </c>
      <c r="B214" s="20">
        <v>379</v>
      </c>
      <c r="C214" s="20" t="s">
        <v>299</v>
      </c>
      <c r="D214" s="21">
        <v>17</v>
      </c>
      <c r="E214" s="22" t="str">
        <f t="shared" si="6"/>
        <v>Júnior</v>
      </c>
      <c r="F214" s="23" t="str">
        <f t="shared" si="7"/>
        <v> </v>
      </c>
      <c r="G214" s="21" t="s">
        <v>8</v>
      </c>
      <c r="H214" s="21">
        <v>123</v>
      </c>
      <c r="I214" s="21" t="s">
        <v>9</v>
      </c>
      <c r="J214" s="20" t="s">
        <v>77</v>
      </c>
      <c r="K214" s="24">
        <v>0.01730324074074074</v>
      </c>
    </row>
    <row r="215" spans="1:11" ht="12.75">
      <c r="A215" s="20">
        <v>205</v>
      </c>
      <c r="B215" s="20">
        <v>583</v>
      </c>
      <c r="C215" s="20" t="s">
        <v>300</v>
      </c>
      <c r="D215" s="21">
        <v>44</v>
      </c>
      <c r="E215" s="22" t="str">
        <f t="shared" si="6"/>
        <v>Veterano</v>
      </c>
      <c r="F215" s="23" t="str">
        <f t="shared" si="7"/>
        <v>B</v>
      </c>
      <c r="G215" s="21" t="s">
        <v>76</v>
      </c>
      <c r="H215" s="21">
        <v>26</v>
      </c>
      <c r="I215" s="21" t="s">
        <v>9</v>
      </c>
      <c r="J215" s="20" t="s">
        <v>301</v>
      </c>
      <c r="K215" s="24">
        <v>0.017314814814814814</v>
      </c>
    </row>
    <row r="216" spans="1:11" ht="12.75">
      <c r="A216" s="20">
        <v>206</v>
      </c>
      <c r="B216" s="20">
        <v>395</v>
      </c>
      <c r="C216" s="20" t="s">
        <v>302</v>
      </c>
      <c r="D216" s="21">
        <v>51</v>
      </c>
      <c r="E216" s="22" t="str">
        <f t="shared" si="6"/>
        <v>Veterano</v>
      </c>
      <c r="F216" s="23" t="str">
        <f t="shared" si="7"/>
        <v>D</v>
      </c>
      <c r="G216" s="21" t="s">
        <v>169</v>
      </c>
      <c r="H216" s="21">
        <v>5</v>
      </c>
      <c r="I216" s="21" t="s">
        <v>9</v>
      </c>
      <c r="J216" s="20" t="s">
        <v>96</v>
      </c>
      <c r="K216" s="24">
        <v>0.017326388888888888</v>
      </c>
    </row>
    <row r="217" spans="1:11" ht="12.75">
      <c r="A217" s="20">
        <v>207</v>
      </c>
      <c r="B217" s="20">
        <v>864</v>
      </c>
      <c r="C217" s="20" t="s">
        <v>304</v>
      </c>
      <c r="D217" s="21">
        <v>29</v>
      </c>
      <c r="E217" s="22" t="str">
        <f t="shared" si="6"/>
        <v>Sénior</v>
      </c>
      <c r="F217" s="23" t="str">
        <f t="shared" si="7"/>
        <v> </v>
      </c>
      <c r="G217" s="21" t="s">
        <v>8</v>
      </c>
      <c r="H217" s="21">
        <v>124</v>
      </c>
      <c r="I217" s="21" t="s">
        <v>9</v>
      </c>
      <c r="J217" s="20" t="s">
        <v>114</v>
      </c>
      <c r="K217" s="24">
        <v>0.017430555555555557</v>
      </c>
    </row>
    <row r="218" spans="1:11" ht="12.75">
      <c r="A218" s="20">
        <v>208</v>
      </c>
      <c r="B218" s="20">
        <v>85</v>
      </c>
      <c r="C218" s="20" t="s">
        <v>306</v>
      </c>
      <c r="D218" s="21">
        <v>25</v>
      </c>
      <c r="E218" s="22" t="str">
        <f t="shared" si="6"/>
        <v>Sénior</v>
      </c>
      <c r="F218" s="23" t="str">
        <f t="shared" si="7"/>
        <v> </v>
      </c>
      <c r="G218" s="21" t="s">
        <v>8</v>
      </c>
      <c r="H218" s="21">
        <v>125</v>
      </c>
      <c r="I218" s="21" t="s">
        <v>9</v>
      </c>
      <c r="J218" s="20" t="s">
        <v>25</v>
      </c>
      <c r="K218" s="24">
        <v>0.017453703703703704</v>
      </c>
    </row>
    <row r="219" spans="1:11" ht="12.75">
      <c r="A219" s="20">
        <v>209</v>
      </c>
      <c r="B219" s="20">
        <v>548</v>
      </c>
      <c r="C219" s="20" t="s">
        <v>307</v>
      </c>
      <c r="D219" s="21">
        <v>27</v>
      </c>
      <c r="E219" s="22" t="str">
        <f t="shared" si="6"/>
        <v>Sénior</v>
      </c>
      <c r="F219" s="23" t="str">
        <f t="shared" si="7"/>
        <v> </v>
      </c>
      <c r="G219" s="21" t="s">
        <v>8</v>
      </c>
      <c r="H219" s="21">
        <v>126</v>
      </c>
      <c r="I219" s="21" t="s">
        <v>9</v>
      </c>
      <c r="J219" s="20" t="s">
        <v>54</v>
      </c>
      <c r="K219" s="24">
        <v>0.01747685185185185</v>
      </c>
    </row>
    <row r="220" spans="1:11" ht="12.75">
      <c r="A220" s="20">
        <v>210</v>
      </c>
      <c r="B220" s="20">
        <v>797</v>
      </c>
      <c r="C220" s="20" t="s">
        <v>308</v>
      </c>
      <c r="D220" s="21">
        <v>32</v>
      </c>
      <c r="E220" s="22" t="str">
        <f t="shared" si="6"/>
        <v>Sénior</v>
      </c>
      <c r="F220" s="23" t="str">
        <f t="shared" si="7"/>
        <v> </v>
      </c>
      <c r="G220" s="21" t="s">
        <v>8</v>
      </c>
      <c r="H220" s="21">
        <v>127</v>
      </c>
      <c r="I220" s="21" t="s">
        <v>9</v>
      </c>
      <c r="J220" s="20" t="s">
        <v>114</v>
      </c>
      <c r="K220" s="24">
        <v>0.017488425925925925</v>
      </c>
    </row>
    <row r="221" spans="1:11" ht="12.75">
      <c r="A221" s="20">
        <v>211</v>
      </c>
      <c r="B221" s="20">
        <v>486</v>
      </c>
      <c r="C221" s="20" t="s">
        <v>309</v>
      </c>
      <c r="D221" s="21">
        <v>55</v>
      </c>
      <c r="E221" s="22" t="str">
        <f t="shared" si="6"/>
        <v>Veterano</v>
      </c>
      <c r="F221" s="23" t="str">
        <f t="shared" si="7"/>
        <v>E</v>
      </c>
      <c r="G221" s="21" t="s">
        <v>122</v>
      </c>
      <c r="H221" s="21">
        <v>6</v>
      </c>
      <c r="I221" s="21" t="s">
        <v>9</v>
      </c>
      <c r="J221" s="20" t="s">
        <v>54</v>
      </c>
      <c r="K221" s="24">
        <v>0.017511574074074072</v>
      </c>
    </row>
    <row r="222" spans="1:11" ht="12.75">
      <c r="A222" s="20">
        <v>212</v>
      </c>
      <c r="B222" s="20">
        <v>614</v>
      </c>
      <c r="C222" s="20" t="s">
        <v>310</v>
      </c>
      <c r="D222" s="21">
        <v>44</v>
      </c>
      <c r="E222" s="22" t="str">
        <f t="shared" si="6"/>
        <v>Veterano</v>
      </c>
      <c r="F222" s="23" t="str">
        <f t="shared" si="7"/>
        <v>B</v>
      </c>
      <c r="G222" s="21" t="s">
        <v>76</v>
      </c>
      <c r="H222" s="21">
        <v>27</v>
      </c>
      <c r="I222" s="21" t="s">
        <v>9</v>
      </c>
      <c r="J222" s="20" t="s">
        <v>138</v>
      </c>
      <c r="K222" s="24">
        <v>0.017511574074074072</v>
      </c>
    </row>
    <row r="223" spans="1:11" ht="12.75">
      <c r="A223" s="20">
        <v>213</v>
      </c>
      <c r="B223" s="20">
        <v>969</v>
      </c>
      <c r="C223" s="20" t="s">
        <v>311</v>
      </c>
      <c r="D223" s="21">
        <v>22</v>
      </c>
      <c r="E223" s="22" t="str">
        <f t="shared" si="6"/>
        <v>Sénior</v>
      </c>
      <c r="F223" s="23" t="str">
        <f t="shared" si="7"/>
        <v> </v>
      </c>
      <c r="G223" s="21" t="s">
        <v>8</v>
      </c>
      <c r="H223" s="21">
        <v>128</v>
      </c>
      <c r="I223" s="21" t="s">
        <v>9</v>
      </c>
      <c r="J223" s="20" t="s">
        <v>312</v>
      </c>
      <c r="K223" s="24">
        <v>0.017511574074074072</v>
      </c>
    </row>
    <row r="224" spans="1:11" ht="12.75">
      <c r="A224" s="20">
        <v>214</v>
      </c>
      <c r="B224" s="20">
        <v>390</v>
      </c>
      <c r="C224" s="20" t="s">
        <v>313</v>
      </c>
      <c r="D224" s="21">
        <v>53</v>
      </c>
      <c r="E224" s="22" t="str">
        <f t="shared" si="6"/>
        <v>Veterano</v>
      </c>
      <c r="F224" s="23" t="str">
        <f t="shared" si="7"/>
        <v>D</v>
      </c>
      <c r="G224" s="21" t="s">
        <v>169</v>
      </c>
      <c r="H224" s="21">
        <v>6</v>
      </c>
      <c r="I224" s="21" t="s">
        <v>9</v>
      </c>
      <c r="J224" s="20" t="s">
        <v>96</v>
      </c>
      <c r="K224" s="24">
        <v>0.017534722222222222</v>
      </c>
    </row>
    <row r="225" spans="1:11" ht="12.75">
      <c r="A225" s="20">
        <v>215</v>
      </c>
      <c r="B225" s="20">
        <v>654</v>
      </c>
      <c r="C225" s="20" t="s">
        <v>314</v>
      </c>
      <c r="D225" s="21">
        <v>19</v>
      </c>
      <c r="E225" s="22" t="str">
        <f t="shared" si="6"/>
        <v>Sénior</v>
      </c>
      <c r="F225" s="23" t="str">
        <f t="shared" si="7"/>
        <v> </v>
      </c>
      <c r="G225" s="21" t="s">
        <v>8</v>
      </c>
      <c r="H225" s="21">
        <v>129</v>
      </c>
      <c r="I225" s="21" t="s">
        <v>9</v>
      </c>
      <c r="J225" s="20" t="s">
        <v>80</v>
      </c>
      <c r="K225" s="24">
        <v>0.017557870370370373</v>
      </c>
    </row>
    <row r="226" spans="1:11" ht="12.75">
      <c r="A226" s="20">
        <v>216</v>
      </c>
      <c r="B226" s="20">
        <v>675</v>
      </c>
      <c r="C226" s="20" t="s">
        <v>315</v>
      </c>
      <c r="D226" s="21">
        <v>29</v>
      </c>
      <c r="E226" s="22" t="str">
        <f t="shared" si="6"/>
        <v>Sénior</v>
      </c>
      <c r="F226" s="23" t="str">
        <f t="shared" si="7"/>
        <v> </v>
      </c>
      <c r="G226" s="21" t="s">
        <v>8</v>
      </c>
      <c r="H226" s="21">
        <v>130</v>
      </c>
      <c r="I226" s="21" t="s">
        <v>9</v>
      </c>
      <c r="J226" s="20" t="s">
        <v>89</v>
      </c>
      <c r="K226" s="24">
        <v>0.017569444444444447</v>
      </c>
    </row>
    <row r="227" spans="1:11" ht="12.75">
      <c r="A227" s="20">
        <v>217</v>
      </c>
      <c r="B227" s="20">
        <v>372</v>
      </c>
      <c r="C227" s="20" t="s">
        <v>316</v>
      </c>
      <c r="D227" s="21">
        <v>41</v>
      </c>
      <c r="E227" s="22" t="str">
        <f t="shared" si="6"/>
        <v>Veterano</v>
      </c>
      <c r="F227" s="23" t="str">
        <f t="shared" si="7"/>
        <v>B</v>
      </c>
      <c r="G227" s="21" t="s">
        <v>76</v>
      </c>
      <c r="H227" s="21">
        <v>28</v>
      </c>
      <c r="I227" s="21" t="s">
        <v>9</v>
      </c>
      <c r="J227" s="20" t="s">
        <v>77</v>
      </c>
      <c r="K227" s="24">
        <v>0.01758101851851852</v>
      </c>
    </row>
    <row r="228" spans="1:11" ht="12.75">
      <c r="A228" s="20">
        <v>218</v>
      </c>
      <c r="B228" s="20">
        <v>657</v>
      </c>
      <c r="C228" s="20" t="s">
        <v>317</v>
      </c>
      <c r="D228" s="21">
        <v>19</v>
      </c>
      <c r="E228" s="22" t="str">
        <f t="shared" si="6"/>
        <v>Sénior</v>
      </c>
      <c r="F228" s="23" t="str">
        <f t="shared" si="7"/>
        <v> </v>
      </c>
      <c r="G228" s="21" t="s">
        <v>8</v>
      </c>
      <c r="H228" s="21">
        <v>131</v>
      </c>
      <c r="I228" s="21" t="s">
        <v>9</v>
      </c>
      <c r="J228" s="20" t="s">
        <v>80</v>
      </c>
      <c r="K228" s="24">
        <v>0.017592592592592594</v>
      </c>
    </row>
    <row r="229" spans="1:11" ht="12.75">
      <c r="A229" s="20">
        <v>219</v>
      </c>
      <c r="B229" s="20">
        <v>770</v>
      </c>
      <c r="C229" s="20" t="s">
        <v>318</v>
      </c>
      <c r="D229" s="21">
        <v>27</v>
      </c>
      <c r="E229" s="22" t="str">
        <f t="shared" si="6"/>
        <v>Sénior</v>
      </c>
      <c r="F229" s="23" t="str">
        <f t="shared" si="7"/>
        <v> </v>
      </c>
      <c r="G229" s="21" t="s">
        <v>8</v>
      </c>
      <c r="H229" s="21">
        <v>132</v>
      </c>
      <c r="I229" s="21" t="s">
        <v>9</v>
      </c>
      <c r="J229" s="20" t="s">
        <v>114</v>
      </c>
      <c r="K229" s="24">
        <v>0.017592592592592594</v>
      </c>
    </row>
    <row r="230" spans="1:11" ht="12.75">
      <c r="A230" s="20">
        <v>220</v>
      </c>
      <c r="B230" s="20">
        <v>305</v>
      </c>
      <c r="C230" s="20" t="s">
        <v>319</v>
      </c>
      <c r="D230" s="21">
        <v>32</v>
      </c>
      <c r="E230" s="22" t="str">
        <f t="shared" si="6"/>
        <v>Sénior</v>
      </c>
      <c r="F230" s="23" t="str">
        <f t="shared" si="7"/>
        <v> </v>
      </c>
      <c r="G230" s="21" t="s">
        <v>8</v>
      </c>
      <c r="H230" s="21">
        <v>133</v>
      </c>
      <c r="I230" s="21" t="s">
        <v>9</v>
      </c>
      <c r="J230" s="20" t="s">
        <v>87</v>
      </c>
      <c r="K230" s="24">
        <v>0.017604166666666667</v>
      </c>
    </row>
    <row r="231" spans="1:11" ht="12.75">
      <c r="A231" s="20">
        <v>221</v>
      </c>
      <c r="B231" s="20">
        <v>613</v>
      </c>
      <c r="C231" s="20" t="s">
        <v>320</v>
      </c>
      <c r="D231" s="21">
        <v>45</v>
      </c>
      <c r="E231" s="22" t="str">
        <f t="shared" si="6"/>
        <v>Veterano</v>
      </c>
      <c r="F231" s="23" t="str">
        <f t="shared" si="7"/>
        <v>C</v>
      </c>
      <c r="G231" s="21" t="s">
        <v>85</v>
      </c>
      <c r="H231" s="21">
        <v>12</v>
      </c>
      <c r="I231" s="21" t="s">
        <v>9</v>
      </c>
      <c r="J231" s="20" t="s">
        <v>138</v>
      </c>
      <c r="K231" s="24">
        <v>0.01761574074074074</v>
      </c>
    </row>
    <row r="232" spans="1:11" ht="12.75">
      <c r="A232" s="20">
        <v>222</v>
      </c>
      <c r="B232" s="20">
        <v>988</v>
      </c>
      <c r="C232" s="20" t="s">
        <v>321</v>
      </c>
      <c r="D232" s="21">
        <v>29</v>
      </c>
      <c r="E232" s="22" t="str">
        <f t="shared" si="6"/>
        <v>Sénior</v>
      </c>
      <c r="F232" s="23" t="str">
        <f t="shared" si="7"/>
        <v> </v>
      </c>
      <c r="G232" s="21" t="s">
        <v>8</v>
      </c>
      <c r="H232" s="21">
        <v>134</v>
      </c>
      <c r="I232" s="21" t="s">
        <v>9</v>
      </c>
      <c r="J232" s="20" t="s">
        <v>54</v>
      </c>
      <c r="K232" s="24">
        <v>0.01761574074074074</v>
      </c>
    </row>
    <row r="233" spans="1:11" ht="12.75">
      <c r="A233" s="20">
        <v>223</v>
      </c>
      <c r="B233" s="20">
        <v>179</v>
      </c>
      <c r="C233" s="20" t="s">
        <v>322</v>
      </c>
      <c r="D233" s="21">
        <v>31</v>
      </c>
      <c r="E233" s="22" t="str">
        <f t="shared" si="6"/>
        <v>Sénior</v>
      </c>
      <c r="F233" s="23" t="str">
        <f t="shared" si="7"/>
        <v> </v>
      </c>
      <c r="G233" s="21" t="s">
        <v>8</v>
      </c>
      <c r="H233" s="21">
        <v>135</v>
      </c>
      <c r="I233" s="21" t="s">
        <v>9</v>
      </c>
      <c r="J233" s="20" t="s">
        <v>323</v>
      </c>
      <c r="K233" s="24">
        <v>0.017627314814814814</v>
      </c>
    </row>
    <row r="234" spans="1:11" ht="12.75">
      <c r="A234" s="20">
        <v>224</v>
      </c>
      <c r="B234" s="20">
        <v>958</v>
      </c>
      <c r="C234" s="20" t="s">
        <v>324</v>
      </c>
      <c r="D234" s="21">
        <v>50</v>
      </c>
      <c r="E234" s="22" t="str">
        <f t="shared" si="6"/>
        <v>Veterano</v>
      </c>
      <c r="F234" s="23" t="str">
        <f t="shared" si="7"/>
        <v>D</v>
      </c>
      <c r="G234" s="21" t="s">
        <v>169</v>
      </c>
      <c r="H234" s="21">
        <v>7</v>
      </c>
      <c r="I234" s="21" t="s">
        <v>9</v>
      </c>
      <c r="J234" s="20" t="s">
        <v>54</v>
      </c>
      <c r="K234" s="24">
        <v>0.017638888888888888</v>
      </c>
    </row>
    <row r="235" spans="1:11" ht="12.75">
      <c r="A235" s="20">
        <v>225</v>
      </c>
      <c r="B235" s="20">
        <v>404</v>
      </c>
      <c r="C235" s="20" t="s">
        <v>325</v>
      </c>
      <c r="D235" s="21">
        <v>43</v>
      </c>
      <c r="E235" s="22" t="str">
        <f t="shared" si="6"/>
        <v>Veterano</v>
      </c>
      <c r="F235" s="23" t="str">
        <f t="shared" si="7"/>
        <v>B</v>
      </c>
      <c r="G235" s="21" t="s">
        <v>76</v>
      </c>
      <c r="H235" s="21">
        <v>29</v>
      </c>
      <c r="I235" s="21" t="s">
        <v>9</v>
      </c>
      <c r="J235" s="20" t="s">
        <v>96</v>
      </c>
      <c r="K235" s="24">
        <v>0.01765046296296296</v>
      </c>
    </row>
    <row r="236" spans="1:11" ht="12.75">
      <c r="A236" s="20">
        <v>226</v>
      </c>
      <c r="B236" s="20">
        <v>42</v>
      </c>
      <c r="C236" s="20" t="s">
        <v>326</v>
      </c>
      <c r="D236" s="21">
        <v>18</v>
      </c>
      <c r="E236" s="22" t="str">
        <f t="shared" si="6"/>
        <v>Júnior</v>
      </c>
      <c r="F236" s="23" t="str">
        <f t="shared" si="7"/>
        <v> </v>
      </c>
      <c r="G236" s="21" t="s">
        <v>8</v>
      </c>
      <c r="H236" s="21">
        <v>136</v>
      </c>
      <c r="I236" s="21" t="s">
        <v>9</v>
      </c>
      <c r="J236" s="20" t="s">
        <v>327</v>
      </c>
      <c r="K236" s="24">
        <v>0.017662037037037035</v>
      </c>
    </row>
    <row r="237" spans="1:11" ht="12.75">
      <c r="A237" s="20">
        <v>227</v>
      </c>
      <c r="B237" s="20">
        <v>298</v>
      </c>
      <c r="C237" s="20" t="s">
        <v>328</v>
      </c>
      <c r="D237" s="21">
        <v>42</v>
      </c>
      <c r="E237" s="22" t="str">
        <f t="shared" si="6"/>
        <v>Veterano</v>
      </c>
      <c r="F237" s="23" t="str">
        <f t="shared" si="7"/>
        <v>B</v>
      </c>
      <c r="G237" s="21" t="s">
        <v>76</v>
      </c>
      <c r="H237" s="21">
        <v>30</v>
      </c>
      <c r="I237" s="21" t="s">
        <v>9</v>
      </c>
      <c r="J237" s="20" t="s">
        <v>329</v>
      </c>
      <c r="K237" s="24">
        <v>0.017662037037037035</v>
      </c>
    </row>
    <row r="238" spans="1:11" ht="12.75">
      <c r="A238" s="20">
        <v>228</v>
      </c>
      <c r="B238" s="20">
        <v>659</v>
      </c>
      <c r="C238" s="20" t="s">
        <v>330</v>
      </c>
      <c r="D238" s="21">
        <v>19</v>
      </c>
      <c r="E238" s="22" t="str">
        <f t="shared" si="6"/>
        <v>Sénior</v>
      </c>
      <c r="F238" s="23" t="str">
        <f t="shared" si="7"/>
        <v> </v>
      </c>
      <c r="G238" s="21" t="s">
        <v>8</v>
      </c>
      <c r="H238" s="21">
        <v>137</v>
      </c>
      <c r="I238" s="21" t="s">
        <v>9</v>
      </c>
      <c r="J238" s="20" t="s">
        <v>80</v>
      </c>
      <c r="K238" s="24">
        <v>0.017708333333333333</v>
      </c>
    </row>
    <row r="239" spans="1:11" ht="12.75">
      <c r="A239" s="20">
        <v>229</v>
      </c>
      <c r="B239" s="20">
        <v>979</v>
      </c>
      <c r="C239" s="20" t="s">
        <v>331</v>
      </c>
      <c r="D239" s="21">
        <v>36</v>
      </c>
      <c r="E239" s="22" t="str">
        <f t="shared" si="6"/>
        <v>Veterano</v>
      </c>
      <c r="F239" s="23" t="str">
        <f t="shared" si="7"/>
        <v>A</v>
      </c>
      <c r="G239" s="21" t="s">
        <v>53</v>
      </c>
      <c r="H239" s="21">
        <v>35</v>
      </c>
      <c r="I239" s="21" t="s">
        <v>9</v>
      </c>
      <c r="J239" s="20" t="s">
        <v>332</v>
      </c>
      <c r="K239" s="24">
        <v>0.017708333333333333</v>
      </c>
    </row>
    <row r="240" spans="1:11" ht="12.75">
      <c r="A240" s="20">
        <v>230</v>
      </c>
      <c r="B240" s="20">
        <v>704</v>
      </c>
      <c r="C240" s="20" t="s">
        <v>333</v>
      </c>
      <c r="D240" s="21">
        <v>52</v>
      </c>
      <c r="E240" s="22" t="str">
        <f t="shared" si="6"/>
        <v>Veterano</v>
      </c>
      <c r="F240" s="23" t="str">
        <f t="shared" si="7"/>
        <v>D</v>
      </c>
      <c r="G240" s="21" t="s">
        <v>169</v>
      </c>
      <c r="H240" s="21">
        <v>8</v>
      </c>
      <c r="I240" s="21" t="s">
        <v>9</v>
      </c>
      <c r="J240" s="20" t="s">
        <v>334</v>
      </c>
      <c r="K240" s="24">
        <v>0.017719907407407406</v>
      </c>
    </row>
    <row r="241" spans="1:11" ht="12.75">
      <c r="A241" s="20">
        <v>231</v>
      </c>
      <c r="B241" s="20">
        <v>696</v>
      </c>
      <c r="C241" s="20" t="s">
        <v>335</v>
      </c>
      <c r="D241" s="21">
        <v>41</v>
      </c>
      <c r="E241" s="22" t="str">
        <f t="shared" si="6"/>
        <v>Veterano</v>
      </c>
      <c r="F241" s="23" t="str">
        <f t="shared" si="7"/>
        <v>B</v>
      </c>
      <c r="G241" s="21" t="s">
        <v>76</v>
      </c>
      <c r="H241" s="21">
        <v>31</v>
      </c>
      <c r="I241" s="21" t="s">
        <v>9</v>
      </c>
      <c r="J241" s="20" t="s">
        <v>336</v>
      </c>
      <c r="K241" s="24">
        <v>0.017731481481481483</v>
      </c>
    </row>
    <row r="242" spans="1:11" ht="12.75">
      <c r="A242" s="20">
        <v>232</v>
      </c>
      <c r="B242" s="20">
        <v>307</v>
      </c>
      <c r="C242" s="20" t="s">
        <v>338</v>
      </c>
      <c r="D242" s="21">
        <v>19</v>
      </c>
      <c r="E242" s="22" t="str">
        <f t="shared" si="6"/>
        <v>Sénior</v>
      </c>
      <c r="F242" s="23" t="str">
        <f t="shared" si="7"/>
        <v> </v>
      </c>
      <c r="G242" s="21" t="s">
        <v>8</v>
      </c>
      <c r="H242" s="21">
        <v>138</v>
      </c>
      <c r="I242" s="21" t="s">
        <v>9</v>
      </c>
      <c r="J242" s="20" t="s">
        <v>87</v>
      </c>
      <c r="K242" s="24">
        <v>0.017766203703703704</v>
      </c>
    </row>
    <row r="243" spans="1:11" ht="12.75">
      <c r="A243" s="20">
        <v>233</v>
      </c>
      <c r="B243" s="20">
        <v>417</v>
      </c>
      <c r="C243" s="20" t="s">
        <v>971</v>
      </c>
      <c r="D243" s="21">
        <v>42</v>
      </c>
      <c r="E243" s="22" t="str">
        <f t="shared" si="6"/>
        <v>Veterano</v>
      </c>
      <c r="F243" s="23" t="str">
        <f t="shared" si="7"/>
        <v>B</v>
      </c>
      <c r="G243" s="21" t="s">
        <v>76</v>
      </c>
      <c r="H243" s="21">
        <v>32</v>
      </c>
      <c r="I243" s="21" t="s">
        <v>9</v>
      </c>
      <c r="J243" s="20" t="s">
        <v>54</v>
      </c>
      <c r="K243" s="24">
        <v>0.017800925925925925</v>
      </c>
    </row>
    <row r="244" spans="1:11" ht="12.75">
      <c r="A244" s="20">
        <v>234</v>
      </c>
      <c r="B244" s="20">
        <v>331</v>
      </c>
      <c r="C244" s="20" t="s">
        <v>340</v>
      </c>
      <c r="D244" s="21">
        <v>17</v>
      </c>
      <c r="E244" s="22" t="str">
        <f t="shared" si="6"/>
        <v>Júnior</v>
      </c>
      <c r="F244" s="23" t="str">
        <f t="shared" si="7"/>
        <v> </v>
      </c>
      <c r="G244" s="21" t="s">
        <v>8</v>
      </c>
      <c r="H244" s="21">
        <v>139</v>
      </c>
      <c r="I244" s="21" t="s">
        <v>9</v>
      </c>
      <c r="J244" s="20" t="s">
        <v>244</v>
      </c>
      <c r="K244" s="24">
        <v>0.0178125</v>
      </c>
    </row>
    <row r="245" spans="1:11" ht="12.75">
      <c r="A245" s="20">
        <v>235</v>
      </c>
      <c r="B245" s="20">
        <v>489</v>
      </c>
      <c r="C245" s="20" t="s">
        <v>341</v>
      </c>
      <c r="D245" s="21">
        <v>51</v>
      </c>
      <c r="E245" s="22" t="str">
        <f t="shared" si="6"/>
        <v>Veterano</v>
      </c>
      <c r="F245" s="23" t="str">
        <f t="shared" si="7"/>
        <v>D</v>
      </c>
      <c r="G245" s="21" t="s">
        <v>169</v>
      </c>
      <c r="H245" s="21">
        <v>9</v>
      </c>
      <c r="I245" s="21" t="s">
        <v>9</v>
      </c>
      <c r="J245" s="20" t="s">
        <v>54</v>
      </c>
      <c r="K245" s="24">
        <v>0.0178125</v>
      </c>
    </row>
    <row r="246" spans="1:11" ht="12.75">
      <c r="A246" s="20">
        <v>236</v>
      </c>
      <c r="B246" s="20">
        <v>725</v>
      </c>
      <c r="C246" s="20" t="s">
        <v>342</v>
      </c>
      <c r="D246" s="21">
        <v>51</v>
      </c>
      <c r="E246" s="22" t="str">
        <f t="shared" si="6"/>
        <v>Veterano</v>
      </c>
      <c r="F246" s="23" t="str">
        <f t="shared" si="7"/>
        <v>D</v>
      </c>
      <c r="G246" s="21" t="s">
        <v>169</v>
      </c>
      <c r="H246" s="21">
        <v>10</v>
      </c>
      <c r="I246" s="21" t="s">
        <v>9</v>
      </c>
      <c r="J246" s="20" t="s">
        <v>96</v>
      </c>
      <c r="K246" s="24">
        <v>0.017824074074074076</v>
      </c>
    </row>
    <row r="247" spans="1:11" ht="12.75">
      <c r="A247" s="20">
        <v>237</v>
      </c>
      <c r="B247" s="20">
        <v>746</v>
      </c>
      <c r="C247" s="20" t="s">
        <v>343</v>
      </c>
      <c r="D247" s="21">
        <v>48</v>
      </c>
      <c r="E247" s="22" t="str">
        <f t="shared" si="6"/>
        <v>Veterano</v>
      </c>
      <c r="F247" s="23" t="str">
        <f t="shared" si="7"/>
        <v>C</v>
      </c>
      <c r="G247" s="21" t="s">
        <v>85</v>
      </c>
      <c r="H247" s="21">
        <v>13</v>
      </c>
      <c r="I247" s="21" t="s">
        <v>9</v>
      </c>
      <c r="J247" s="20" t="s">
        <v>54</v>
      </c>
      <c r="K247" s="24">
        <v>0.017847222222222223</v>
      </c>
    </row>
    <row r="248" spans="1:11" ht="12.75">
      <c r="A248" s="20">
        <v>238</v>
      </c>
      <c r="B248" s="20">
        <v>419</v>
      </c>
      <c r="C248" s="20" t="s">
        <v>344</v>
      </c>
      <c r="D248" s="21">
        <v>25</v>
      </c>
      <c r="E248" s="22" t="str">
        <f t="shared" si="6"/>
        <v>Sénior</v>
      </c>
      <c r="F248" s="23" t="str">
        <f t="shared" si="7"/>
        <v> </v>
      </c>
      <c r="G248" s="21" t="s">
        <v>8</v>
      </c>
      <c r="H248" s="21">
        <v>140</v>
      </c>
      <c r="I248" s="21" t="s">
        <v>9</v>
      </c>
      <c r="J248" s="20" t="s">
        <v>216</v>
      </c>
      <c r="K248" s="24">
        <v>0.017870370370370373</v>
      </c>
    </row>
    <row r="249" spans="1:11" ht="12.75">
      <c r="A249" s="20">
        <v>239</v>
      </c>
      <c r="B249" s="20">
        <v>160</v>
      </c>
      <c r="C249" s="20" t="s">
        <v>345</v>
      </c>
      <c r="D249" s="21">
        <v>20</v>
      </c>
      <c r="E249" s="22" t="str">
        <f t="shared" si="6"/>
        <v>Sénior</v>
      </c>
      <c r="F249" s="23" t="str">
        <f t="shared" si="7"/>
        <v> </v>
      </c>
      <c r="G249" s="21" t="s">
        <v>8</v>
      </c>
      <c r="H249" s="21">
        <v>141</v>
      </c>
      <c r="I249" s="21" t="s">
        <v>9</v>
      </c>
      <c r="J249" s="20" t="s">
        <v>216</v>
      </c>
      <c r="K249" s="24">
        <v>0.017881944444444443</v>
      </c>
    </row>
    <row r="250" spans="1:11" ht="12.75">
      <c r="A250" s="20">
        <v>240</v>
      </c>
      <c r="B250" s="20">
        <v>279</v>
      </c>
      <c r="C250" s="20" t="s">
        <v>346</v>
      </c>
      <c r="D250" s="21">
        <v>47</v>
      </c>
      <c r="E250" s="22" t="str">
        <f t="shared" si="6"/>
        <v>Veterano</v>
      </c>
      <c r="F250" s="23" t="str">
        <f t="shared" si="7"/>
        <v>C</v>
      </c>
      <c r="G250" s="21" t="s">
        <v>85</v>
      </c>
      <c r="H250" s="21">
        <v>14</v>
      </c>
      <c r="I250" s="21" t="s">
        <v>9</v>
      </c>
      <c r="J250" s="20" t="s">
        <v>135</v>
      </c>
      <c r="K250" s="24">
        <v>0.017893518518518517</v>
      </c>
    </row>
    <row r="251" spans="1:11" ht="12.75">
      <c r="A251" s="20">
        <v>241</v>
      </c>
      <c r="B251" s="20">
        <v>705</v>
      </c>
      <c r="C251" s="20" t="s">
        <v>347</v>
      </c>
      <c r="D251" s="21">
        <v>27</v>
      </c>
      <c r="E251" s="22" t="str">
        <f t="shared" si="6"/>
        <v>Sénior</v>
      </c>
      <c r="F251" s="23" t="str">
        <f t="shared" si="7"/>
        <v> </v>
      </c>
      <c r="G251" s="21" t="s">
        <v>8</v>
      </c>
      <c r="H251" s="21">
        <v>142</v>
      </c>
      <c r="I251" s="21" t="s">
        <v>9</v>
      </c>
      <c r="J251" s="20" t="s">
        <v>257</v>
      </c>
      <c r="K251" s="24">
        <v>0.017893518518518517</v>
      </c>
    </row>
    <row r="252" spans="1:11" ht="12.75">
      <c r="A252" s="20">
        <v>242</v>
      </c>
      <c r="B252" s="20">
        <v>449</v>
      </c>
      <c r="C252" s="20" t="s">
        <v>348</v>
      </c>
      <c r="D252" s="21">
        <v>32</v>
      </c>
      <c r="E252" s="22" t="str">
        <f t="shared" si="6"/>
        <v>Sénior</v>
      </c>
      <c r="F252" s="23" t="str">
        <f t="shared" si="7"/>
        <v> </v>
      </c>
      <c r="G252" s="21" t="s">
        <v>8</v>
      </c>
      <c r="H252" s="21">
        <v>143</v>
      </c>
      <c r="I252" s="21" t="s">
        <v>9</v>
      </c>
      <c r="J252" s="20" t="s">
        <v>270</v>
      </c>
      <c r="K252" s="24">
        <v>0.017916666666666668</v>
      </c>
    </row>
    <row r="253" spans="1:11" ht="12.75">
      <c r="A253" s="20">
        <v>243</v>
      </c>
      <c r="B253" s="20">
        <v>967</v>
      </c>
      <c r="C253" s="20" t="s">
        <v>349</v>
      </c>
      <c r="D253" s="21">
        <v>17</v>
      </c>
      <c r="E253" s="22" t="str">
        <f t="shared" si="6"/>
        <v>Júnior</v>
      </c>
      <c r="F253" s="23" t="str">
        <f t="shared" si="7"/>
        <v> </v>
      </c>
      <c r="G253" s="21" t="s">
        <v>8</v>
      </c>
      <c r="H253" s="21">
        <v>144</v>
      </c>
      <c r="I253" s="21" t="s">
        <v>9</v>
      </c>
      <c r="J253" s="20" t="s">
        <v>350</v>
      </c>
      <c r="K253" s="24">
        <v>0.01792824074074074</v>
      </c>
    </row>
    <row r="254" spans="1:11" ht="12.75">
      <c r="A254" s="20">
        <v>244</v>
      </c>
      <c r="B254" s="20">
        <v>276</v>
      </c>
      <c r="C254" s="20" t="s">
        <v>351</v>
      </c>
      <c r="D254" s="21">
        <v>16</v>
      </c>
      <c r="E254" s="22" t="str">
        <f t="shared" si="6"/>
        <v>Juvenil</v>
      </c>
      <c r="F254" s="23" t="str">
        <f t="shared" si="7"/>
        <v> </v>
      </c>
      <c r="G254" s="21" t="s">
        <v>8</v>
      </c>
      <c r="H254" s="21">
        <v>145</v>
      </c>
      <c r="I254" s="21" t="s">
        <v>9</v>
      </c>
      <c r="J254" s="20" t="s">
        <v>71</v>
      </c>
      <c r="K254" s="24">
        <v>0.017974537037037035</v>
      </c>
    </row>
    <row r="255" spans="1:11" ht="12.75">
      <c r="A255" s="20">
        <v>245</v>
      </c>
      <c r="B255" s="20">
        <v>608</v>
      </c>
      <c r="C255" s="20" t="s">
        <v>352</v>
      </c>
      <c r="D255" s="21">
        <v>42</v>
      </c>
      <c r="E255" s="22" t="str">
        <f t="shared" si="6"/>
        <v>Veterano</v>
      </c>
      <c r="F255" s="23" t="str">
        <f t="shared" si="7"/>
        <v>B</v>
      </c>
      <c r="G255" s="21" t="s">
        <v>76</v>
      </c>
      <c r="H255" s="21">
        <v>33</v>
      </c>
      <c r="I255" s="21" t="s">
        <v>9</v>
      </c>
      <c r="J255" s="20" t="s">
        <v>142</v>
      </c>
      <c r="K255" s="24">
        <v>0.01798611111111111</v>
      </c>
    </row>
    <row r="256" spans="1:11" ht="12.75">
      <c r="A256" s="20">
        <v>246</v>
      </c>
      <c r="B256" s="20">
        <v>376</v>
      </c>
      <c r="C256" s="20" t="s">
        <v>353</v>
      </c>
      <c r="D256" s="21">
        <v>29</v>
      </c>
      <c r="E256" s="22" t="str">
        <f t="shared" si="6"/>
        <v>Sénior</v>
      </c>
      <c r="F256" s="23" t="str">
        <f t="shared" si="7"/>
        <v> </v>
      </c>
      <c r="G256" s="21" t="s">
        <v>8</v>
      </c>
      <c r="H256" s="21">
        <v>146</v>
      </c>
      <c r="I256" s="21" t="s">
        <v>9</v>
      </c>
      <c r="J256" s="20" t="s">
        <v>77</v>
      </c>
      <c r="K256" s="24">
        <v>0.017997685185185186</v>
      </c>
    </row>
    <row r="257" spans="1:11" ht="12.75">
      <c r="A257" s="20">
        <v>247</v>
      </c>
      <c r="B257" s="20">
        <v>550</v>
      </c>
      <c r="C257" s="20" t="s">
        <v>354</v>
      </c>
      <c r="D257" s="21">
        <v>26</v>
      </c>
      <c r="E257" s="22" t="str">
        <f t="shared" si="6"/>
        <v>Sénior</v>
      </c>
      <c r="F257" s="23" t="str">
        <f t="shared" si="7"/>
        <v> </v>
      </c>
      <c r="G257" s="21" t="s">
        <v>8</v>
      </c>
      <c r="H257" s="21">
        <v>147</v>
      </c>
      <c r="I257" s="21" t="s">
        <v>9</v>
      </c>
      <c r="J257" s="20" t="s">
        <v>54</v>
      </c>
      <c r="K257" s="24">
        <v>0.017997685185185186</v>
      </c>
    </row>
    <row r="258" spans="1:11" ht="12.75">
      <c r="A258" s="20">
        <v>248</v>
      </c>
      <c r="B258" s="20">
        <v>740</v>
      </c>
      <c r="C258" s="20" t="s">
        <v>355</v>
      </c>
      <c r="D258" s="21">
        <v>46</v>
      </c>
      <c r="E258" s="22" t="str">
        <f t="shared" si="6"/>
        <v>Veterano</v>
      </c>
      <c r="F258" s="23" t="str">
        <f t="shared" si="7"/>
        <v>C</v>
      </c>
      <c r="G258" s="21" t="s">
        <v>85</v>
      </c>
      <c r="H258" s="21">
        <v>15</v>
      </c>
      <c r="I258" s="21" t="s">
        <v>9</v>
      </c>
      <c r="J258" s="20" t="s">
        <v>38</v>
      </c>
      <c r="K258" s="24">
        <v>0.01800925925925926</v>
      </c>
    </row>
    <row r="259" spans="1:11" ht="12.75">
      <c r="A259" s="20">
        <v>249</v>
      </c>
      <c r="B259" s="20">
        <v>284</v>
      </c>
      <c r="C259" s="20" t="s">
        <v>356</v>
      </c>
      <c r="D259" s="21">
        <v>36</v>
      </c>
      <c r="E259" s="22" t="str">
        <f t="shared" si="6"/>
        <v>Veterano</v>
      </c>
      <c r="F259" s="23" t="str">
        <f t="shared" si="7"/>
        <v>A</v>
      </c>
      <c r="G259" s="21" t="s">
        <v>53</v>
      </c>
      <c r="H259" s="21">
        <v>36</v>
      </c>
      <c r="I259" s="21" t="s">
        <v>9</v>
      </c>
      <c r="J259" s="20" t="s">
        <v>135</v>
      </c>
      <c r="K259" s="24">
        <v>0.018032407407407407</v>
      </c>
    </row>
    <row r="260" spans="1:11" ht="12.75">
      <c r="A260" s="20">
        <v>250</v>
      </c>
      <c r="B260" s="20">
        <v>726</v>
      </c>
      <c r="C260" s="20" t="s">
        <v>357</v>
      </c>
      <c r="D260" s="21">
        <v>28</v>
      </c>
      <c r="E260" s="22" t="str">
        <f t="shared" si="6"/>
        <v>Sénior</v>
      </c>
      <c r="F260" s="23" t="str">
        <f t="shared" si="7"/>
        <v> </v>
      </c>
      <c r="G260" s="21" t="s">
        <v>8</v>
      </c>
      <c r="H260" s="21">
        <v>148</v>
      </c>
      <c r="I260" s="21" t="s">
        <v>9</v>
      </c>
      <c r="J260" s="20" t="s">
        <v>358</v>
      </c>
      <c r="K260" s="24">
        <v>0.018032407407407407</v>
      </c>
    </row>
    <row r="261" spans="1:11" ht="12.75">
      <c r="A261" s="20">
        <v>251</v>
      </c>
      <c r="B261" s="20">
        <v>756</v>
      </c>
      <c r="C261" s="20" t="s">
        <v>359</v>
      </c>
      <c r="D261" s="21">
        <v>30</v>
      </c>
      <c r="E261" s="22" t="str">
        <f t="shared" si="6"/>
        <v>Sénior</v>
      </c>
      <c r="F261" s="23" t="str">
        <f t="shared" si="7"/>
        <v> </v>
      </c>
      <c r="G261" s="21" t="s">
        <v>8</v>
      </c>
      <c r="H261" s="21">
        <v>149</v>
      </c>
      <c r="I261" s="21" t="s">
        <v>9</v>
      </c>
      <c r="J261" s="20" t="s">
        <v>54</v>
      </c>
      <c r="K261" s="24">
        <v>0.018043981481481484</v>
      </c>
    </row>
    <row r="262" spans="1:11" ht="12.75">
      <c r="A262" s="20">
        <v>252</v>
      </c>
      <c r="B262" s="20">
        <v>690</v>
      </c>
      <c r="C262" s="20" t="s">
        <v>360</v>
      </c>
      <c r="D262" s="21">
        <v>18</v>
      </c>
      <c r="E262" s="22" t="str">
        <f t="shared" si="6"/>
        <v>Júnior</v>
      </c>
      <c r="F262" s="23" t="str">
        <f t="shared" si="7"/>
        <v> </v>
      </c>
      <c r="G262" s="21" t="s">
        <v>8</v>
      </c>
      <c r="H262" s="21">
        <v>150</v>
      </c>
      <c r="I262" s="21" t="s">
        <v>9</v>
      </c>
      <c r="J262" s="20" t="s">
        <v>361</v>
      </c>
      <c r="K262" s="24">
        <v>0.018055555555555557</v>
      </c>
    </row>
    <row r="263" spans="1:11" ht="12.75">
      <c r="A263" s="20">
        <v>253</v>
      </c>
      <c r="B263" s="20">
        <v>319</v>
      </c>
      <c r="C263" s="20" t="s">
        <v>362</v>
      </c>
      <c r="D263" s="21">
        <v>24</v>
      </c>
      <c r="E263" s="22" t="str">
        <f t="shared" si="6"/>
        <v>Sénior</v>
      </c>
      <c r="F263" s="23" t="str">
        <f t="shared" si="7"/>
        <v> </v>
      </c>
      <c r="G263" s="21" t="s">
        <v>8</v>
      </c>
      <c r="H263" s="21">
        <v>151</v>
      </c>
      <c r="I263" s="21" t="s">
        <v>9</v>
      </c>
      <c r="J263" s="20" t="s">
        <v>264</v>
      </c>
      <c r="K263" s="24">
        <v>0.01806712962962963</v>
      </c>
    </row>
    <row r="264" spans="1:11" ht="12.75">
      <c r="A264" s="20">
        <v>254</v>
      </c>
      <c r="B264" s="20">
        <v>454</v>
      </c>
      <c r="C264" s="20" t="s">
        <v>363</v>
      </c>
      <c r="D264" s="21">
        <v>28</v>
      </c>
      <c r="E264" s="22" t="str">
        <f t="shared" si="6"/>
        <v>Sénior</v>
      </c>
      <c r="F264" s="23" t="str">
        <f t="shared" si="7"/>
        <v> </v>
      </c>
      <c r="G264" s="21" t="s">
        <v>8</v>
      </c>
      <c r="H264" s="21">
        <v>152</v>
      </c>
      <c r="I264" s="21" t="s">
        <v>9</v>
      </c>
      <c r="J264" s="20" t="s">
        <v>270</v>
      </c>
      <c r="K264" s="24">
        <v>0.01806712962962963</v>
      </c>
    </row>
    <row r="265" spans="1:11" ht="12.75">
      <c r="A265" s="20">
        <v>255</v>
      </c>
      <c r="B265" s="20">
        <v>324</v>
      </c>
      <c r="C265" s="20" t="s">
        <v>364</v>
      </c>
      <c r="D265" s="21">
        <v>18</v>
      </c>
      <c r="E265" s="22" t="str">
        <f t="shared" si="6"/>
        <v>Júnior</v>
      </c>
      <c r="F265" s="23" t="str">
        <f t="shared" si="7"/>
        <v> </v>
      </c>
      <c r="G265" s="21" t="s">
        <v>8</v>
      </c>
      <c r="H265" s="21">
        <v>153</v>
      </c>
      <c r="I265" s="21" t="s">
        <v>9</v>
      </c>
      <c r="J265" s="20" t="s">
        <v>264</v>
      </c>
      <c r="K265" s="24">
        <v>0.018078703703703704</v>
      </c>
    </row>
    <row r="266" spans="1:11" ht="12.75">
      <c r="A266" s="20">
        <v>256</v>
      </c>
      <c r="B266" s="20">
        <v>729</v>
      </c>
      <c r="C266" s="20" t="s">
        <v>365</v>
      </c>
      <c r="D266" s="21">
        <v>30</v>
      </c>
      <c r="E266" s="22" t="str">
        <f t="shared" si="6"/>
        <v>Sénior</v>
      </c>
      <c r="F266" s="23" t="str">
        <f t="shared" si="7"/>
        <v> </v>
      </c>
      <c r="G266" s="21" t="s">
        <v>8</v>
      </c>
      <c r="H266" s="21">
        <v>154</v>
      </c>
      <c r="I266" s="21" t="s">
        <v>9</v>
      </c>
      <c r="J266" s="20" t="s">
        <v>358</v>
      </c>
      <c r="K266" s="24">
        <v>0.018078703703703704</v>
      </c>
    </row>
    <row r="267" spans="1:11" ht="12.75">
      <c r="A267" s="20">
        <v>257</v>
      </c>
      <c r="B267" s="20">
        <v>908</v>
      </c>
      <c r="C267" s="20" t="s">
        <v>366</v>
      </c>
      <c r="D267" s="21">
        <v>45</v>
      </c>
      <c r="E267" s="22" t="str">
        <f aca="true" t="shared" si="8" ref="E267:E330">IF(AND(D267&gt;=35),"Veterano",IF(AND(D267&gt;=19,D267&lt;=34),"Sénior",IF(AND(D267&gt;=17,D267&lt;=18),"Júnior",IF(AND(D267=16),"Juvenil",IF(AND(D267&lt;16),"Não permitido"," ")))))</f>
        <v>Veterano</v>
      </c>
      <c r="F267" s="23" t="str">
        <f aca="true" t="shared" si="9" ref="F267:F330">IF(AND(D267&gt;=35,D267&lt;=39),"A",IF(AND(D267&gt;=40,D267&lt;=44),"B",IF(AND(D267&gt;=45,D267&lt;=49),"C",IF(AND(D267&gt;=50,D267&lt;=54),"D",IF(AND(D267&gt;=55,D267&lt;=59),"E",IF(AND(D267&gt;=60,D267&lt;=64),"F",IF(AND(D267&gt;=65,D267&lt;=69),"G"," ")))))))</f>
        <v>C</v>
      </c>
      <c r="G267" s="21" t="s">
        <v>85</v>
      </c>
      <c r="H267" s="21">
        <v>16</v>
      </c>
      <c r="I267" s="21" t="s">
        <v>9</v>
      </c>
      <c r="J267" s="20" t="s">
        <v>188</v>
      </c>
      <c r="K267" s="24">
        <v>0.018078703703703704</v>
      </c>
    </row>
    <row r="268" spans="1:11" ht="12.75">
      <c r="A268" s="20">
        <v>258</v>
      </c>
      <c r="B268" s="20">
        <v>624</v>
      </c>
      <c r="C268" s="20" t="s">
        <v>367</v>
      </c>
      <c r="D268" s="21">
        <v>24</v>
      </c>
      <c r="E268" s="22" t="str">
        <f t="shared" si="8"/>
        <v>Sénior</v>
      </c>
      <c r="F268" s="23" t="str">
        <f t="shared" si="9"/>
        <v> </v>
      </c>
      <c r="G268" s="21" t="s">
        <v>8</v>
      </c>
      <c r="H268" s="21">
        <v>155</v>
      </c>
      <c r="I268" s="21" t="s">
        <v>9</v>
      </c>
      <c r="J268" s="20" t="s">
        <v>151</v>
      </c>
      <c r="K268" s="24">
        <v>0.018090277777777778</v>
      </c>
    </row>
    <row r="269" spans="1:11" ht="12.75">
      <c r="A269" s="20">
        <v>259</v>
      </c>
      <c r="B269" s="20">
        <v>843</v>
      </c>
      <c r="C269" s="20" t="s">
        <v>368</v>
      </c>
      <c r="D269" s="21">
        <v>37</v>
      </c>
      <c r="E269" s="22" t="str">
        <f t="shared" si="8"/>
        <v>Veterano</v>
      </c>
      <c r="F269" s="23" t="str">
        <f t="shared" si="9"/>
        <v>A</v>
      </c>
      <c r="G269" s="21" t="s">
        <v>53</v>
      </c>
      <c r="H269" s="21">
        <v>37</v>
      </c>
      <c r="I269" s="21" t="s">
        <v>9</v>
      </c>
      <c r="J269" s="20" t="s">
        <v>114</v>
      </c>
      <c r="K269" s="24">
        <v>0.018090277777777778</v>
      </c>
    </row>
    <row r="270" spans="1:11" ht="12.75">
      <c r="A270" s="20">
        <v>260</v>
      </c>
      <c r="B270" s="20">
        <v>258</v>
      </c>
      <c r="C270" s="20" t="s">
        <v>369</v>
      </c>
      <c r="D270" s="21">
        <v>17</v>
      </c>
      <c r="E270" s="22" t="str">
        <f t="shared" si="8"/>
        <v>Júnior</v>
      </c>
      <c r="F270" s="23" t="str">
        <f t="shared" si="9"/>
        <v> </v>
      </c>
      <c r="G270" s="21" t="s">
        <v>8</v>
      </c>
      <c r="H270" s="21">
        <v>156</v>
      </c>
      <c r="I270" s="21" t="s">
        <v>9</v>
      </c>
      <c r="J270" s="20" t="s">
        <v>107</v>
      </c>
      <c r="K270" s="24">
        <v>0.01810185185185185</v>
      </c>
    </row>
    <row r="271" spans="1:11" ht="12.75">
      <c r="A271" s="20">
        <v>261</v>
      </c>
      <c r="B271" s="20">
        <v>728</v>
      </c>
      <c r="C271" s="20" t="s">
        <v>370</v>
      </c>
      <c r="D271" s="21">
        <v>28</v>
      </c>
      <c r="E271" s="22" t="str">
        <f t="shared" si="8"/>
        <v>Sénior</v>
      </c>
      <c r="F271" s="23" t="str">
        <f t="shared" si="9"/>
        <v> </v>
      </c>
      <c r="G271" s="21" t="s">
        <v>8</v>
      </c>
      <c r="H271" s="21">
        <v>157</v>
      </c>
      <c r="I271" s="21" t="s">
        <v>9</v>
      </c>
      <c r="J271" s="20" t="s">
        <v>358</v>
      </c>
      <c r="K271" s="24">
        <v>0.018113425925925925</v>
      </c>
    </row>
    <row r="272" spans="1:11" ht="12.75">
      <c r="A272" s="20">
        <v>262</v>
      </c>
      <c r="B272" s="20">
        <v>287</v>
      </c>
      <c r="C272" s="20" t="s">
        <v>371</v>
      </c>
      <c r="D272" s="21">
        <v>48</v>
      </c>
      <c r="E272" s="22" t="str">
        <f t="shared" si="8"/>
        <v>Veterano</v>
      </c>
      <c r="F272" s="23" t="str">
        <f t="shared" si="9"/>
        <v>C</v>
      </c>
      <c r="G272" s="21" t="s">
        <v>85</v>
      </c>
      <c r="H272" s="21">
        <v>17</v>
      </c>
      <c r="I272" s="21" t="s">
        <v>9</v>
      </c>
      <c r="J272" s="20" t="s">
        <v>372</v>
      </c>
      <c r="K272" s="24">
        <v>0.018125</v>
      </c>
    </row>
    <row r="273" spans="1:11" ht="12.75">
      <c r="A273" s="20">
        <v>263</v>
      </c>
      <c r="B273" s="20">
        <v>755</v>
      </c>
      <c r="C273" s="20" t="s">
        <v>373</v>
      </c>
      <c r="D273" s="21">
        <v>24</v>
      </c>
      <c r="E273" s="22" t="str">
        <f t="shared" si="8"/>
        <v>Sénior</v>
      </c>
      <c r="F273" s="23" t="str">
        <f t="shared" si="9"/>
        <v> </v>
      </c>
      <c r="G273" s="21" t="s">
        <v>8</v>
      </c>
      <c r="H273" s="21">
        <v>158</v>
      </c>
      <c r="I273" s="21" t="s">
        <v>9</v>
      </c>
      <c r="J273" s="20" t="s">
        <v>54</v>
      </c>
      <c r="K273" s="24">
        <v>0.018136574074074072</v>
      </c>
    </row>
    <row r="274" spans="1:11" ht="12.75">
      <c r="A274" s="20">
        <v>264</v>
      </c>
      <c r="B274" s="20">
        <v>783</v>
      </c>
      <c r="C274" s="20" t="s">
        <v>374</v>
      </c>
      <c r="D274" s="21">
        <v>20</v>
      </c>
      <c r="E274" s="22" t="str">
        <f t="shared" si="8"/>
        <v>Sénior</v>
      </c>
      <c r="F274" s="23" t="str">
        <f t="shared" si="9"/>
        <v> </v>
      </c>
      <c r="G274" s="21" t="s">
        <v>8</v>
      </c>
      <c r="H274" s="21">
        <v>159</v>
      </c>
      <c r="I274" s="21" t="s">
        <v>9</v>
      </c>
      <c r="J274" s="20" t="s">
        <v>114</v>
      </c>
      <c r="K274" s="24">
        <v>0.018148148148148146</v>
      </c>
    </row>
    <row r="275" spans="1:11" ht="12.75">
      <c r="A275" s="20">
        <v>265</v>
      </c>
      <c r="B275" s="20">
        <v>495</v>
      </c>
      <c r="C275" s="20" t="s">
        <v>375</v>
      </c>
      <c r="D275" s="21">
        <v>48</v>
      </c>
      <c r="E275" s="22" t="str">
        <f t="shared" si="8"/>
        <v>Veterano</v>
      </c>
      <c r="F275" s="23" t="str">
        <f t="shared" si="9"/>
        <v>C</v>
      </c>
      <c r="G275" s="21" t="s">
        <v>85</v>
      </c>
      <c r="H275" s="21">
        <v>18</v>
      </c>
      <c r="I275" s="21" t="s">
        <v>9</v>
      </c>
      <c r="J275" s="20" t="s">
        <v>54</v>
      </c>
      <c r="K275" s="24">
        <v>0.01815972222222222</v>
      </c>
    </row>
    <row r="276" spans="1:11" ht="12.75">
      <c r="A276" s="20">
        <v>266</v>
      </c>
      <c r="B276" s="20">
        <v>895</v>
      </c>
      <c r="C276" s="20" t="s">
        <v>376</v>
      </c>
      <c r="D276" s="21">
        <v>43</v>
      </c>
      <c r="E276" s="22" t="str">
        <f t="shared" si="8"/>
        <v>Veterano</v>
      </c>
      <c r="F276" s="23" t="str">
        <f t="shared" si="9"/>
        <v>B</v>
      </c>
      <c r="G276" s="21" t="s">
        <v>76</v>
      </c>
      <c r="H276" s="21">
        <v>34</v>
      </c>
      <c r="I276" s="21" t="s">
        <v>9</v>
      </c>
      <c r="J276" s="20" t="s">
        <v>377</v>
      </c>
      <c r="K276" s="24">
        <v>0.018171296296296297</v>
      </c>
    </row>
    <row r="277" spans="1:11" ht="12.75">
      <c r="A277" s="20">
        <v>267</v>
      </c>
      <c r="B277" s="20">
        <v>375</v>
      </c>
      <c r="C277" s="20" t="s">
        <v>378</v>
      </c>
      <c r="D277" s="21">
        <v>31</v>
      </c>
      <c r="E277" s="22" t="str">
        <f t="shared" si="8"/>
        <v>Sénior</v>
      </c>
      <c r="F277" s="23" t="str">
        <f t="shared" si="9"/>
        <v> </v>
      </c>
      <c r="G277" s="21" t="s">
        <v>8</v>
      </c>
      <c r="H277" s="21">
        <v>160</v>
      </c>
      <c r="I277" s="21" t="s">
        <v>9</v>
      </c>
      <c r="J277" s="20" t="s">
        <v>77</v>
      </c>
      <c r="K277" s="24">
        <v>0.018252314814814815</v>
      </c>
    </row>
    <row r="278" spans="1:11" ht="12.75">
      <c r="A278" s="20">
        <v>268</v>
      </c>
      <c r="B278" s="20">
        <v>523</v>
      </c>
      <c r="C278" s="20" t="s">
        <v>379</v>
      </c>
      <c r="D278" s="21">
        <v>37</v>
      </c>
      <c r="E278" s="22" t="str">
        <f t="shared" si="8"/>
        <v>Veterano</v>
      </c>
      <c r="F278" s="23" t="str">
        <f t="shared" si="9"/>
        <v>A</v>
      </c>
      <c r="G278" s="21" t="s">
        <v>53</v>
      </c>
      <c r="H278" s="21">
        <v>38</v>
      </c>
      <c r="I278" s="21" t="s">
        <v>9</v>
      </c>
      <c r="J278" s="20" t="s">
        <v>54</v>
      </c>
      <c r="K278" s="24">
        <v>0.018252314814814815</v>
      </c>
    </row>
    <row r="279" spans="1:11" ht="12.75">
      <c r="A279" s="20">
        <v>269</v>
      </c>
      <c r="B279" s="20">
        <v>672</v>
      </c>
      <c r="C279" s="20" t="s">
        <v>380</v>
      </c>
      <c r="D279" s="21">
        <v>17</v>
      </c>
      <c r="E279" s="22" t="str">
        <f t="shared" si="8"/>
        <v>Júnior</v>
      </c>
      <c r="F279" s="23" t="str">
        <f t="shared" si="9"/>
        <v> </v>
      </c>
      <c r="G279" s="21" t="s">
        <v>8</v>
      </c>
      <c r="H279" s="21">
        <v>161</v>
      </c>
      <c r="I279" s="21" t="s">
        <v>9</v>
      </c>
      <c r="J279" s="20" t="s">
        <v>89</v>
      </c>
      <c r="K279" s="24">
        <v>0.018252314814814815</v>
      </c>
    </row>
    <row r="280" spans="1:11" ht="12.75">
      <c r="A280" s="20">
        <v>270</v>
      </c>
      <c r="B280" s="20">
        <v>334</v>
      </c>
      <c r="C280" s="20" t="s">
        <v>381</v>
      </c>
      <c r="D280" s="21">
        <v>16</v>
      </c>
      <c r="E280" s="22" t="str">
        <f t="shared" si="8"/>
        <v>Juvenil</v>
      </c>
      <c r="F280" s="23" t="str">
        <f t="shared" si="9"/>
        <v> </v>
      </c>
      <c r="G280" s="21" t="s">
        <v>8</v>
      </c>
      <c r="H280" s="21">
        <v>162</v>
      </c>
      <c r="I280" s="21" t="s">
        <v>9</v>
      </c>
      <c r="J280" s="20" t="s">
        <v>244</v>
      </c>
      <c r="K280" s="24">
        <v>0.01826388888888889</v>
      </c>
    </row>
    <row r="281" spans="1:11" ht="12.75">
      <c r="A281" s="20">
        <v>271</v>
      </c>
      <c r="B281" s="20">
        <v>517</v>
      </c>
      <c r="C281" s="20" t="s">
        <v>382</v>
      </c>
      <c r="D281" s="21">
        <v>39</v>
      </c>
      <c r="E281" s="22" t="str">
        <f t="shared" si="8"/>
        <v>Veterano</v>
      </c>
      <c r="F281" s="23" t="str">
        <f t="shared" si="9"/>
        <v>A</v>
      </c>
      <c r="G281" s="21" t="s">
        <v>53</v>
      </c>
      <c r="H281" s="21">
        <v>39</v>
      </c>
      <c r="I281" s="21" t="s">
        <v>9</v>
      </c>
      <c r="J281" s="20" t="s">
        <v>54</v>
      </c>
      <c r="K281" s="24">
        <v>0.01826388888888889</v>
      </c>
    </row>
    <row r="282" spans="1:11" ht="12.75">
      <c r="A282" s="20">
        <v>272</v>
      </c>
      <c r="B282" s="20">
        <v>855</v>
      </c>
      <c r="C282" s="20" t="s">
        <v>383</v>
      </c>
      <c r="D282" s="21">
        <v>17</v>
      </c>
      <c r="E282" s="22" t="str">
        <f t="shared" si="8"/>
        <v>Júnior</v>
      </c>
      <c r="F282" s="23" t="str">
        <f t="shared" si="9"/>
        <v> </v>
      </c>
      <c r="G282" s="21" t="s">
        <v>8</v>
      </c>
      <c r="H282" s="21">
        <v>163</v>
      </c>
      <c r="I282" s="21" t="s">
        <v>9</v>
      </c>
      <c r="J282" s="20" t="s">
        <v>114</v>
      </c>
      <c r="K282" s="24">
        <v>0.01826388888888889</v>
      </c>
    </row>
    <row r="283" spans="1:11" ht="12.75">
      <c r="A283" s="20">
        <v>273</v>
      </c>
      <c r="B283" s="20">
        <v>890</v>
      </c>
      <c r="C283" s="20" t="s">
        <v>384</v>
      </c>
      <c r="D283" s="21">
        <v>21</v>
      </c>
      <c r="E283" s="22" t="str">
        <f t="shared" si="8"/>
        <v>Sénior</v>
      </c>
      <c r="F283" s="23" t="str">
        <f t="shared" si="9"/>
        <v> </v>
      </c>
      <c r="G283" s="21" t="s">
        <v>8</v>
      </c>
      <c r="H283" s="21">
        <v>164</v>
      </c>
      <c r="I283" s="21" t="s">
        <v>9</v>
      </c>
      <c r="J283" s="20" t="s">
        <v>385</v>
      </c>
      <c r="K283" s="24">
        <v>0.018287037037037036</v>
      </c>
    </row>
    <row r="284" spans="1:11" ht="12.75">
      <c r="A284" s="20">
        <v>274</v>
      </c>
      <c r="B284" s="20">
        <v>503</v>
      </c>
      <c r="C284" s="20" t="s">
        <v>386</v>
      </c>
      <c r="D284" s="21">
        <v>39</v>
      </c>
      <c r="E284" s="22" t="str">
        <f t="shared" si="8"/>
        <v>Veterano</v>
      </c>
      <c r="F284" s="23" t="str">
        <f t="shared" si="9"/>
        <v>A</v>
      </c>
      <c r="G284" s="21" t="s">
        <v>53</v>
      </c>
      <c r="H284" s="21">
        <v>40</v>
      </c>
      <c r="I284" s="21" t="s">
        <v>9</v>
      </c>
      <c r="J284" s="20" t="s">
        <v>54</v>
      </c>
      <c r="K284" s="24">
        <v>0.018298611111111113</v>
      </c>
    </row>
    <row r="285" spans="1:11" ht="12.75">
      <c r="A285" s="20">
        <v>275</v>
      </c>
      <c r="B285" s="20">
        <v>761</v>
      </c>
      <c r="C285" s="20" t="s">
        <v>387</v>
      </c>
      <c r="D285" s="21">
        <v>22</v>
      </c>
      <c r="E285" s="22" t="str">
        <f t="shared" si="8"/>
        <v>Sénior</v>
      </c>
      <c r="F285" s="23" t="str">
        <f t="shared" si="9"/>
        <v> </v>
      </c>
      <c r="G285" s="21" t="s">
        <v>8</v>
      </c>
      <c r="H285" s="21">
        <v>165</v>
      </c>
      <c r="I285" s="21" t="s">
        <v>9</v>
      </c>
      <c r="J285" s="20" t="s">
        <v>54</v>
      </c>
      <c r="K285" s="24">
        <v>0.018298611111111113</v>
      </c>
    </row>
    <row r="286" spans="1:11" ht="12.75">
      <c r="A286" s="20">
        <v>276</v>
      </c>
      <c r="B286" s="20">
        <v>525</v>
      </c>
      <c r="C286" s="20" t="s">
        <v>389</v>
      </c>
      <c r="D286" s="21">
        <v>36</v>
      </c>
      <c r="E286" s="22" t="str">
        <f t="shared" si="8"/>
        <v>Veterano</v>
      </c>
      <c r="F286" s="23" t="str">
        <f t="shared" si="9"/>
        <v>A</v>
      </c>
      <c r="G286" s="21" t="s">
        <v>53</v>
      </c>
      <c r="H286" s="21">
        <v>41</v>
      </c>
      <c r="I286" s="21" t="s">
        <v>9</v>
      </c>
      <c r="J286" s="20" t="s">
        <v>281</v>
      </c>
      <c r="K286" s="24">
        <v>0.018310185185185186</v>
      </c>
    </row>
    <row r="287" spans="1:11" ht="12.75">
      <c r="A287" s="20">
        <v>277</v>
      </c>
      <c r="B287" s="20">
        <v>597</v>
      </c>
      <c r="C287" s="20" t="s">
        <v>390</v>
      </c>
      <c r="D287" s="21">
        <v>35</v>
      </c>
      <c r="E287" s="22" t="str">
        <f t="shared" si="8"/>
        <v>Veterano</v>
      </c>
      <c r="F287" s="23" t="str">
        <f t="shared" si="9"/>
        <v>A</v>
      </c>
      <c r="G287" s="21" t="s">
        <v>53</v>
      </c>
      <c r="H287" s="21">
        <v>42</v>
      </c>
      <c r="I287" s="21" t="s">
        <v>9</v>
      </c>
      <c r="J287" s="20" t="s">
        <v>161</v>
      </c>
      <c r="K287" s="24">
        <v>0.018310185185185186</v>
      </c>
    </row>
    <row r="288" spans="1:11" ht="12.75">
      <c r="A288" s="20">
        <v>278</v>
      </c>
      <c r="B288" s="20">
        <v>466</v>
      </c>
      <c r="C288" s="20" t="s">
        <v>391</v>
      </c>
      <c r="D288" s="21">
        <v>32</v>
      </c>
      <c r="E288" s="22" t="str">
        <f t="shared" si="8"/>
        <v>Sénior</v>
      </c>
      <c r="F288" s="23" t="str">
        <f t="shared" si="9"/>
        <v> </v>
      </c>
      <c r="G288" s="21" t="s">
        <v>8</v>
      </c>
      <c r="H288" s="21">
        <v>166</v>
      </c>
      <c r="I288" s="21" t="s">
        <v>9</v>
      </c>
      <c r="J288" s="20" t="s">
        <v>210</v>
      </c>
      <c r="K288" s="24">
        <v>0.01832175925925926</v>
      </c>
    </row>
    <row r="289" spans="1:11" ht="12.75">
      <c r="A289" s="20">
        <v>279</v>
      </c>
      <c r="B289" s="20">
        <v>706</v>
      </c>
      <c r="C289" s="20" t="s">
        <v>392</v>
      </c>
      <c r="D289" s="21">
        <v>33</v>
      </c>
      <c r="E289" s="22" t="str">
        <f t="shared" si="8"/>
        <v>Sénior</v>
      </c>
      <c r="F289" s="23" t="str">
        <f t="shared" si="9"/>
        <v> </v>
      </c>
      <c r="G289" s="21" t="s">
        <v>8</v>
      </c>
      <c r="H289" s="21">
        <v>167</v>
      </c>
      <c r="I289" s="21" t="s">
        <v>9</v>
      </c>
      <c r="J289" s="20" t="s">
        <v>257</v>
      </c>
      <c r="K289" s="24">
        <v>0.01832175925925926</v>
      </c>
    </row>
    <row r="290" spans="1:11" ht="12.75">
      <c r="A290" s="20">
        <v>280</v>
      </c>
      <c r="B290" s="20">
        <v>275</v>
      </c>
      <c r="C290" s="20" t="s">
        <v>393</v>
      </c>
      <c r="D290" s="21">
        <v>16</v>
      </c>
      <c r="E290" s="22" t="str">
        <f t="shared" si="8"/>
        <v>Juvenil</v>
      </c>
      <c r="F290" s="23" t="str">
        <f t="shared" si="9"/>
        <v> </v>
      </c>
      <c r="G290" s="21" t="s">
        <v>8</v>
      </c>
      <c r="H290" s="21">
        <v>168</v>
      </c>
      <c r="I290" s="21" t="s">
        <v>9</v>
      </c>
      <c r="J290" s="20" t="s">
        <v>71</v>
      </c>
      <c r="K290" s="24">
        <v>0.018333333333333333</v>
      </c>
    </row>
    <row r="291" spans="1:11" ht="12.75">
      <c r="A291" s="20">
        <v>281</v>
      </c>
      <c r="B291" s="20">
        <v>998</v>
      </c>
      <c r="C291" s="20" t="s">
        <v>395</v>
      </c>
      <c r="D291" s="21">
        <v>17</v>
      </c>
      <c r="E291" s="22" t="str">
        <f t="shared" si="8"/>
        <v>Júnior</v>
      </c>
      <c r="F291" s="23" t="str">
        <f t="shared" si="9"/>
        <v> </v>
      </c>
      <c r="G291" s="21" t="s">
        <v>8</v>
      </c>
      <c r="H291" s="21">
        <v>169</v>
      </c>
      <c r="I291" s="21" t="s">
        <v>9</v>
      </c>
      <c r="J291" s="20" t="s">
        <v>101</v>
      </c>
      <c r="K291" s="24">
        <v>0.01834490740740741</v>
      </c>
    </row>
    <row r="292" spans="1:11" ht="12.75">
      <c r="A292" s="20">
        <v>282</v>
      </c>
      <c r="B292" s="20">
        <v>547</v>
      </c>
      <c r="C292" s="20" t="s">
        <v>396</v>
      </c>
      <c r="D292" s="21">
        <v>27</v>
      </c>
      <c r="E292" s="22" t="str">
        <f t="shared" si="8"/>
        <v>Sénior</v>
      </c>
      <c r="F292" s="23" t="str">
        <f t="shared" si="9"/>
        <v> </v>
      </c>
      <c r="G292" s="21" t="s">
        <v>8</v>
      </c>
      <c r="H292" s="21">
        <v>170</v>
      </c>
      <c r="I292" s="21" t="s">
        <v>9</v>
      </c>
      <c r="J292" s="20" t="s">
        <v>54</v>
      </c>
      <c r="K292" s="24">
        <v>0.01835648148148148</v>
      </c>
    </row>
    <row r="293" spans="1:11" ht="12.75">
      <c r="A293" s="20">
        <v>283</v>
      </c>
      <c r="B293" s="20">
        <v>889</v>
      </c>
      <c r="C293" s="20" t="s">
        <v>397</v>
      </c>
      <c r="D293" s="21">
        <v>17</v>
      </c>
      <c r="E293" s="22" t="str">
        <f t="shared" si="8"/>
        <v>Júnior</v>
      </c>
      <c r="F293" s="23" t="str">
        <f t="shared" si="9"/>
        <v> </v>
      </c>
      <c r="G293" s="21" t="s">
        <v>8</v>
      </c>
      <c r="H293" s="21">
        <v>171</v>
      </c>
      <c r="I293" s="21" t="s">
        <v>9</v>
      </c>
      <c r="J293" s="20" t="s">
        <v>385</v>
      </c>
      <c r="K293" s="24">
        <v>0.01840277777777778</v>
      </c>
    </row>
    <row r="294" spans="1:11" ht="12.75">
      <c r="A294" s="20">
        <v>284</v>
      </c>
      <c r="B294" s="20">
        <v>329</v>
      </c>
      <c r="C294" s="20" t="s">
        <v>398</v>
      </c>
      <c r="D294" s="21">
        <v>22</v>
      </c>
      <c r="E294" s="22" t="str">
        <f t="shared" si="8"/>
        <v>Sénior</v>
      </c>
      <c r="F294" s="23" t="str">
        <f t="shared" si="9"/>
        <v> </v>
      </c>
      <c r="G294" s="21" t="s">
        <v>8</v>
      </c>
      <c r="H294" s="21">
        <v>172</v>
      </c>
      <c r="I294" s="21" t="s">
        <v>9</v>
      </c>
      <c r="J294" s="20" t="s">
        <v>244</v>
      </c>
      <c r="K294" s="24">
        <v>0.018414351851851852</v>
      </c>
    </row>
    <row r="295" spans="1:11" ht="12.75">
      <c r="A295" s="20">
        <v>285</v>
      </c>
      <c r="B295" s="20">
        <v>132</v>
      </c>
      <c r="C295" s="20" t="s">
        <v>400</v>
      </c>
      <c r="D295" s="21">
        <v>18</v>
      </c>
      <c r="E295" s="22" t="str">
        <f t="shared" si="8"/>
        <v>Júnior</v>
      </c>
      <c r="F295" s="23" t="str">
        <f t="shared" si="9"/>
        <v> </v>
      </c>
      <c r="G295" s="21" t="s">
        <v>8</v>
      </c>
      <c r="H295" s="21">
        <v>173</v>
      </c>
      <c r="I295" s="21" t="s">
        <v>9</v>
      </c>
      <c r="J295" s="20" t="s">
        <v>239</v>
      </c>
      <c r="K295" s="24">
        <v>0.018449074074074073</v>
      </c>
    </row>
    <row r="296" spans="1:11" ht="12.75">
      <c r="A296" s="20">
        <v>286</v>
      </c>
      <c r="B296" s="20">
        <v>676</v>
      </c>
      <c r="C296" s="20" t="s">
        <v>401</v>
      </c>
      <c r="D296" s="21">
        <v>18</v>
      </c>
      <c r="E296" s="22" t="str">
        <f t="shared" si="8"/>
        <v>Júnior</v>
      </c>
      <c r="F296" s="23" t="str">
        <f t="shared" si="9"/>
        <v> </v>
      </c>
      <c r="G296" s="21" t="s">
        <v>8</v>
      </c>
      <c r="H296" s="21">
        <v>174</v>
      </c>
      <c r="I296" s="21" t="s">
        <v>9</v>
      </c>
      <c r="J296" s="20" t="s">
        <v>89</v>
      </c>
      <c r="K296" s="24">
        <v>0.018449074074074073</v>
      </c>
    </row>
    <row r="297" spans="1:11" ht="12.75">
      <c r="A297" s="20">
        <v>287</v>
      </c>
      <c r="B297" s="20">
        <v>769</v>
      </c>
      <c r="C297" s="20" t="s">
        <v>402</v>
      </c>
      <c r="D297" s="21">
        <v>17</v>
      </c>
      <c r="E297" s="22" t="str">
        <f t="shared" si="8"/>
        <v>Júnior</v>
      </c>
      <c r="F297" s="23" t="str">
        <f t="shared" si="9"/>
        <v> </v>
      </c>
      <c r="G297" s="21" t="s">
        <v>8</v>
      </c>
      <c r="H297" s="21">
        <v>175</v>
      </c>
      <c r="I297" s="21" t="s">
        <v>9</v>
      </c>
      <c r="J297" s="20" t="s">
        <v>114</v>
      </c>
      <c r="K297" s="24">
        <v>0.018460648148148146</v>
      </c>
    </row>
    <row r="298" spans="1:11" ht="12.75">
      <c r="A298" s="20">
        <v>288</v>
      </c>
      <c r="B298" s="20">
        <v>473</v>
      </c>
      <c r="C298" s="20" t="s">
        <v>403</v>
      </c>
      <c r="D298" s="21">
        <v>32</v>
      </c>
      <c r="E298" s="22" t="str">
        <f t="shared" si="8"/>
        <v>Sénior</v>
      </c>
      <c r="F298" s="23" t="str">
        <f t="shared" si="9"/>
        <v> </v>
      </c>
      <c r="G298" s="21" t="s">
        <v>8</v>
      </c>
      <c r="H298" s="21">
        <v>176</v>
      </c>
      <c r="I298" s="21" t="s">
        <v>9</v>
      </c>
      <c r="J298" s="20" t="s">
        <v>54</v>
      </c>
      <c r="K298" s="24">
        <v>0.01849537037037037</v>
      </c>
    </row>
    <row r="299" spans="1:11" ht="12.75">
      <c r="A299" s="20">
        <v>289</v>
      </c>
      <c r="B299" s="20">
        <v>469</v>
      </c>
      <c r="C299" s="20" t="s">
        <v>404</v>
      </c>
      <c r="D299" s="21">
        <v>39</v>
      </c>
      <c r="E299" s="22" t="str">
        <f t="shared" si="8"/>
        <v>Veterano</v>
      </c>
      <c r="F299" s="23" t="str">
        <f t="shared" si="9"/>
        <v>A</v>
      </c>
      <c r="G299" s="21" t="s">
        <v>53</v>
      </c>
      <c r="H299" s="21">
        <v>43</v>
      </c>
      <c r="I299" s="21" t="s">
        <v>9</v>
      </c>
      <c r="J299" s="20" t="s">
        <v>210</v>
      </c>
      <c r="K299" s="24">
        <v>0.018506944444444444</v>
      </c>
    </row>
    <row r="300" spans="1:11" ht="12.75">
      <c r="A300" s="20">
        <v>290</v>
      </c>
      <c r="B300" s="20">
        <v>369</v>
      </c>
      <c r="C300" s="20" t="s">
        <v>405</v>
      </c>
      <c r="D300" s="21">
        <v>44</v>
      </c>
      <c r="E300" s="22" t="str">
        <f t="shared" si="8"/>
        <v>Veterano</v>
      </c>
      <c r="F300" s="23" t="str">
        <f t="shared" si="9"/>
        <v>B</v>
      </c>
      <c r="G300" s="21" t="s">
        <v>76</v>
      </c>
      <c r="H300" s="21">
        <v>35</v>
      </c>
      <c r="I300" s="21" t="s">
        <v>9</v>
      </c>
      <c r="J300" s="20" t="s">
        <v>77</v>
      </c>
      <c r="K300" s="24">
        <v>0.01851851851851852</v>
      </c>
    </row>
    <row r="301" spans="1:11" ht="12.75">
      <c r="A301" s="20">
        <v>291</v>
      </c>
      <c r="B301" s="20">
        <v>965</v>
      </c>
      <c r="C301" s="20" t="s">
        <v>406</v>
      </c>
      <c r="D301" s="21">
        <v>32</v>
      </c>
      <c r="E301" s="22" t="str">
        <f t="shared" si="8"/>
        <v>Sénior</v>
      </c>
      <c r="F301" s="23" t="str">
        <f t="shared" si="9"/>
        <v> </v>
      </c>
      <c r="G301" s="21" t="s">
        <v>8</v>
      </c>
      <c r="H301" s="21">
        <v>177</v>
      </c>
      <c r="I301" s="21" t="s">
        <v>9</v>
      </c>
      <c r="J301" s="20" t="s">
        <v>407</v>
      </c>
      <c r="K301" s="24">
        <v>0.01851851851851852</v>
      </c>
    </row>
    <row r="302" spans="1:11" ht="12.75">
      <c r="A302" s="20">
        <v>292</v>
      </c>
      <c r="B302" s="20">
        <v>574</v>
      </c>
      <c r="C302" s="20" t="s">
        <v>408</v>
      </c>
      <c r="D302" s="21">
        <v>48</v>
      </c>
      <c r="E302" s="22" t="str">
        <f t="shared" si="8"/>
        <v>Veterano</v>
      </c>
      <c r="F302" s="23" t="str">
        <f t="shared" si="9"/>
        <v>C</v>
      </c>
      <c r="G302" s="21" t="s">
        <v>85</v>
      </c>
      <c r="H302" s="21">
        <v>19</v>
      </c>
      <c r="I302" s="21" t="s">
        <v>9</v>
      </c>
      <c r="J302" s="20" t="s">
        <v>409</v>
      </c>
      <c r="K302" s="24">
        <v>0.018530092592592595</v>
      </c>
    </row>
    <row r="303" spans="1:11" ht="12.75">
      <c r="A303" s="20">
        <v>293</v>
      </c>
      <c r="B303" s="20">
        <v>518</v>
      </c>
      <c r="C303" s="20" t="s">
        <v>410</v>
      </c>
      <c r="D303" s="21">
        <v>39</v>
      </c>
      <c r="E303" s="22" t="str">
        <f t="shared" si="8"/>
        <v>Veterano</v>
      </c>
      <c r="F303" s="23" t="str">
        <f t="shared" si="9"/>
        <v>A</v>
      </c>
      <c r="G303" s="21" t="s">
        <v>53</v>
      </c>
      <c r="H303" s="21">
        <v>44</v>
      </c>
      <c r="I303" s="21" t="s">
        <v>9</v>
      </c>
      <c r="J303" s="20" t="s">
        <v>54</v>
      </c>
      <c r="K303" s="24">
        <v>0.018541666666666668</v>
      </c>
    </row>
    <row r="304" spans="1:11" ht="12.75">
      <c r="A304" s="20">
        <v>294</v>
      </c>
      <c r="B304" s="20">
        <v>982</v>
      </c>
      <c r="C304" s="20" t="s">
        <v>411</v>
      </c>
      <c r="D304" s="21">
        <v>24</v>
      </c>
      <c r="E304" s="22" t="str">
        <f t="shared" si="8"/>
        <v>Sénior</v>
      </c>
      <c r="F304" s="23" t="str">
        <f t="shared" si="9"/>
        <v> </v>
      </c>
      <c r="G304" s="21" t="s">
        <v>8</v>
      </c>
      <c r="H304" s="21">
        <v>178</v>
      </c>
      <c r="I304" s="21" t="s">
        <v>9</v>
      </c>
      <c r="J304" s="20" t="s">
        <v>54</v>
      </c>
      <c r="K304" s="24">
        <v>0.01855324074074074</v>
      </c>
    </row>
    <row r="305" spans="1:11" ht="12.75">
      <c r="A305" s="20">
        <v>295</v>
      </c>
      <c r="B305" s="20">
        <v>544</v>
      </c>
      <c r="C305" s="20" t="s">
        <v>412</v>
      </c>
      <c r="D305" s="21">
        <v>28</v>
      </c>
      <c r="E305" s="22" t="str">
        <f t="shared" si="8"/>
        <v>Sénior</v>
      </c>
      <c r="F305" s="23" t="str">
        <f t="shared" si="9"/>
        <v> </v>
      </c>
      <c r="G305" s="21" t="s">
        <v>8</v>
      </c>
      <c r="H305" s="21">
        <v>179</v>
      </c>
      <c r="I305" s="21" t="s">
        <v>9</v>
      </c>
      <c r="J305" s="20" t="s">
        <v>54</v>
      </c>
      <c r="K305" s="24">
        <v>0.018564814814814815</v>
      </c>
    </row>
    <row r="306" spans="1:11" ht="12.75">
      <c r="A306" s="20">
        <v>296</v>
      </c>
      <c r="B306" s="20">
        <v>296</v>
      </c>
      <c r="C306" s="20" t="s">
        <v>414</v>
      </c>
      <c r="D306" s="21">
        <v>24</v>
      </c>
      <c r="E306" s="22" t="str">
        <f t="shared" si="8"/>
        <v>Sénior</v>
      </c>
      <c r="F306" s="23" t="str">
        <f t="shared" si="9"/>
        <v> </v>
      </c>
      <c r="G306" s="21" t="s">
        <v>8</v>
      </c>
      <c r="H306" s="21">
        <v>180</v>
      </c>
      <c r="I306" s="21" t="s">
        <v>9</v>
      </c>
      <c r="J306" s="20" t="s">
        <v>257</v>
      </c>
      <c r="K306" s="24">
        <v>0.01861111111111111</v>
      </c>
    </row>
    <row r="307" spans="1:11" ht="12.75">
      <c r="A307" s="20">
        <v>297</v>
      </c>
      <c r="B307" s="20">
        <v>354</v>
      </c>
      <c r="C307" s="20" t="s">
        <v>415</v>
      </c>
      <c r="D307" s="21">
        <v>21</v>
      </c>
      <c r="E307" s="22" t="str">
        <f t="shared" si="8"/>
        <v>Sénior</v>
      </c>
      <c r="F307" s="23" t="str">
        <f t="shared" si="9"/>
        <v> </v>
      </c>
      <c r="G307" s="21" t="s">
        <v>8</v>
      </c>
      <c r="H307" s="21">
        <v>181</v>
      </c>
      <c r="I307" s="21" t="s">
        <v>9</v>
      </c>
      <c r="J307" s="20" t="s">
        <v>416</v>
      </c>
      <c r="K307" s="24">
        <v>0.018622685185185183</v>
      </c>
    </row>
    <row r="308" spans="1:11" ht="12.75">
      <c r="A308" s="20">
        <v>298</v>
      </c>
      <c r="B308" s="20">
        <v>762</v>
      </c>
      <c r="C308" s="20" t="s">
        <v>417</v>
      </c>
      <c r="D308" s="21">
        <v>32</v>
      </c>
      <c r="E308" s="22" t="str">
        <f t="shared" si="8"/>
        <v>Sénior</v>
      </c>
      <c r="F308" s="23" t="str">
        <f t="shared" si="9"/>
        <v> </v>
      </c>
      <c r="G308" s="21" t="s">
        <v>8</v>
      </c>
      <c r="H308" s="21">
        <v>182</v>
      </c>
      <c r="I308" s="21" t="s">
        <v>9</v>
      </c>
      <c r="J308" s="20" t="s">
        <v>418</v>
      </c>
      <c r="K308" s="24">
        <v>0.018634259259259257</v>
      </c>
    </row>
    <row r="309" spans="1:11" ht="12.75">
      <c r="A309" s="20">
        <v>299</v>
      </c>
      <c r="B309" s="20">
        <v>508</v>
      </c>
      <c r="C309" s="20" t="s">
        <v>419</v>
      </c>
      <c r="D309" s="21">
        <v>41</v>
      </c>
      <c r="E309" s="22" t="str">
        <f t="shared" si="8"/>
        <v>Veterano</v>
      </c>
      <c r="F309" s="23" t="str">
        <f t="shared" si="9"/>
        <v>B</v>
      </c>
      <c r="G309" s="21" t="s">
        <v>76</v>
      </c>
      <c r="H309" s="21">
        <v>36</v>
      </c>
      <c r="I309" s="21" t="s">
        <v>9</v>
      </c>
      <c r="J309" s="20" t="s">
        <v>54</v>
      </c>
      <c r="K309" s="24">
        <v>0.018657407407407407</v>
      </c>
    </row>
    <row r="310" spans="1:11" ht="12.75">
      <c r="A310" s="20">
        <v>300</v>
      </c>
      <c r="B310" s="20">
        <v>432</v>
      </c>
      <c r="C310" s="20" t="s">
        <v>420</v>
      </c>
      <c r="D310" s="21">
        <v>47</v>
      </c>
      <c r="E310" s="22" t="str">
        <f t="shared" si="8"/>
        <v>Veterano</v>
      </c>
      <c r="F310" s="23" t="str">
        <f t="shared" si="9"/>
        <v>C</v>
      </c>
      <c r="G310" s="21" t="s">
        <v>85</v>
      </c>
      <c r="H310" s="21">
        <v>20</v>
      </c>
      <c r="I310" s="21" t="s">
        <v>9</v>
      </c>
      <c r="J310" s="20" t="s">
        <v>270</v>
      </c>
      <c r="K310" s="24">
        <v>0.018680555555555554</v>
      </c>
    </row>
    <row r="311" spans="1:11" ht="12.75">
      <c r="A311" s="20">
        <v>301</v>
      </c>
      <c r="B311" s="20">
        <v>289</v>
      </c>
      <c r="C311" s="20" t="s">
        <v>422</v>
      </c>
      <c r="D311" s="21">
        <v>50</v>
      </c>
      <c r="E311" s="22" t="str">
        <f t="shared" si="8"/>
        <v>Veterano</v>
      </c>
      <c r="F311" s="23" t="str">
        <f t="shared" si="9"/>
        <v>D</v>
      </c>
      <c r="G311" s="21" t="s">
        <v>169</v>
      </c>
      <c r="H311" s="21">
        <v>11</v>
      </c>
      <c r="I311" s="21" t="s">
        <v>9</v>
      </c>
      <c r="J311" s="20" t="s">
        <v>257</v>
      </c>
      <c r="K311" s="24">
        <v>0.018703703703703705</v>
      </c>
    </row>
    <row r="312" spans="1:11" ht="12.75">
      <c r="A312" s="20">
        <v>302</v>
      </c>
      <c r="B312" s="20">
        <v>146</v>
      </c>
      <c r="C312" s="20" t="s">
        <v>423</v>
      </c>
      <c r="D312" s="21">
        <v>29</v>
      </c>
      <c r="E312" s="22" t="str">
        <f t="shared" si="8"/>
        <v>Sénior</v>
      </c>
      <c r="F312" s="23" t="str">
        <f t="shared" si="9"/>
        <v> </v>
      </c>
      <c r="G312" s="21" t="s">
        <v>8</v>
      </c>
      <c r="H312" s="21">
        <v>183</v>
      </c>
      <c r="I312" s="21" t="s">
        <v>9</v>
      </c>
      <c r="J312" s="20" t="s">
        <v>54</v>
      </c>
      <c r="K312" s="24">
        <v>0.018738425925925926</v>
      </c>
    </row>
    <row r="313" spans="1:11" ht="12.75">
      <c r="A313" s="20">
        <v>303</v>
      </c>
      <c r="B313" s="20">
        <v>371</v>
      </c>
      <c r="C313" s="20" t="s">
        <v>424</v>
      </c>
      <c r="D313" s="21">
        <v>42</v>
      </c>
      <c r="E313" s="22" t="str">
        <f t="shared" si="8"/>
        <v>Veterano</v>
      </c>
      <c r="F313" s="23" t="str">
        <f t="shared" si="9"/>
        <v>B</v>
      </c>
      <c r="G313" s="21" t="s">
        <v>76</v>
      </c>
      <c r="H313" s="21">
        <v>37</v>
      </c>
      <c r="I313" s="21" t="s">
        <v>9</v>
      </c>
      <c r="J313" s="20" t="s">
        <v>77</v>
      </c>
      <c r="K313" s="24">
        <v>0.018738425925925926</v>
      </c>
    </row>
    <row r="314" spans="1:11" ht="12.75">
      <c r="A314" s="20">
        <v>304</v>
      </c>
      <c r="B314" s="20">
        <v>845</v>
      </c>
      <c r="C314" s="20" t="s">
        <v>425</v>
      </c>
      <c r="D314" s="21">
        <v>22</v>
      </c>
      <c r="E314" s="22" t="str">
        <f t="shared" si="8"/>
        <v>Sénior</v>
      </c>
      <c r="F314" s="23" t="str">
        <f t="shared" si="9"/>
        <v> </v>
      </c>
      <c r="G314" s="21" t="s">
        <v>8</v>
      </c>
      <c r="H314" s="21">
        <v>184</v>
      </c>
      <c r="I314" s="21" t="s">
        <v>9</v>
      </c>
      <c r="J314" s="20" t="s">
        <v>114</v>
      </c>
      <c r="K314" s="24">
        <v>0.01875</v>
      </c>
    </row>
    <row r="315" spans="1:11" ht="12.75">
      <c r="A315" s="20">
        <v>305</v>
      </c>
      <c r="B315" s="20">
        <v>964</v>
      </c>
      <c r="C315" s="20" t="s">
        <v>426</v>
      </c>
      <c r="D315" s="21">
        <v>16</v>
      </c>
      <c r="E315" s="22" t="str">
        <f t="shared" si="8"/>
        <v>Juvenil</v>
      </c>
      <c r="F315" s="23" t="str">
        <f t="shared" si="9"/>
        <v> </v>
      </c>
      <c r="G315" s="21" t="s">
        <v>8</v>
      </c>
      <c r="H315" s="21">
        <v>185</v>
      </c>
      <c r="I315" s="21" t="s">
        <v>9</v>
      </c>
      <c r="J315" s="20" t="s">
        <v>54</v>
      </c>
      <c r="K315" s="24">
        <v>0.01875</v>
      </c>
    </row>
    <row r="316" spans="1:11" ht="12.75">
      <c r="A316" s="20">
        <v>306</v>
      </c>
      <c r="B316" s="20">
        <v>295</v>
      </c>
      <c r="C316" s="20" t="s">
        <v>427</v>
      </c>
      <c r="D316" s="21">
        <v>26</v>
      </c>
      <c r="E316" s="22" t="str">
        <f t="shared" si="8"/>
        <v>Sénior</v>
      </c>
      <c r="F316" s="23" t="str">
        <f t="shared" si="9"/>
        <v> </v>
      </c>
      <c r="G316" s="21" t="s">
        <v>8</v>
      </c>
      <c r="H316" s="21">
        <v>186</v>
      </c>
      <c r="I316" s="21" t="s">
        <v>9</v>
      </c>
      <c r="J316" s="20" t="s">
        <v>257</v>
      </c>
      <c r="K316" s="24">
        <v>0.018761574074074073</v>
      </c>
    </row>
    <row r="317" spans="1:11" ht="12.75">
      <c r="A317" s="20">
        <v>307</v>
      </c>
      <c r="B317" s="20">
        <v>468</v>
      </c>
      <c r="C317" s="20" t="s">
        <v>428</v>
      </c>
      <c r="D317" s="21">
        <v>29</v>
      </c>
      <c r="E317" s="22" t="str">
        <f t="shared" si="8"/>
        <v>Sénior</v>
      </c>
      <c r="F317" s="23" t="str">
        <f t="shared" si="9"/>
        <v> </v>
      </c>
      <c r="G317" s="21" t="s">
        <v>8</v>
      </c>
      <c r="H317" s="21">
        <v>187</v>
      </c>
      <c r="I317" s="21" t="s">
        <v>9</v>
      </c>
      <c r="J317" s="20" t="s">
        <v>210</v>
      </c>
      <c r="K317" s="24">
        <v>0.018784722222222223</v>
      </c>
    </row>
    <row r="318" spans="1:11" ht="12.75">
      <c r="A318" s="20">
        <v>308</v>
      </c>
      <c r="B318" s="20">
        <v>774</v>
      </c>
      <c r="C318" s="20" t="s">
        <v>429</v>
      </c>
      <c r="D318" s="21">
        <v>43</v>
      </c>
      <c r="E318" s="22" t="str">
        <f t="shared" si="8"/>
        <v>Veterano</v>
      </c>
      <c r="F318" s="23" t="str">
        <f t="shared" si="9"/>
        <v>B</v>
      </c>
      <c r="G318" s="21" t="s">
        <v>76</v>
      </c>
      <c r="H318" s="21">
        <v>38</v>
      </c>
      <c r="I318" s="21" t="s">
        <v>9</v>
      </c>
      <c r="J318" s="20" t="s">
        <v>114</v>
      </c>
      <c r="K318" s="24">
        <v>0.018784722222222223</v>
      </c>
    </row>
    <row r="319" spans="1:11" ht="12.75">
      <c r="A319" s="20">
        <v>309</v>
      </c>
      <c r="B319" s="20">
        <v>345</v>
      </c>
      <c r="C319" s="20" t="s">
        <v>430</v>
      </c>
      <c r="D319" s="21">
        <v>46</v>
      </c>
      <c r="E319" s="22" t="str">
        <f t="shared" si="8"/>
        <v>Veterano</v>
      </c>
      <c r="F319" s="23" t="str">
        <f t="shared" si="9"/>
        <v>C</v>
      </c>
      <c r="G319" s="21" t="s">
        <v>85</v>
      </c>
      <c r="H319" s="21">
        <v>21</v>
      </c>
      <c r="I319" s="21" t="s">
        <v>9</v>
      </c>
      <c r="J319" s="20" t="s">
        <v>416</v>
      </c>
      <c r="K319" s="24">
        <v>0.018796296296296297</v>
      </c>
    </row>
    <row r="320" spans="1:11" ht="12.75">
      <c r="A320" s="20">
        <v>310</v>
      </c>
      <c r="B320" s="20">
        <v>924</v>
      </c>
      <c r="C320" s="20" t="s">
        <v>431</v>
      </c>
      <c r="D320" s="21">
        <v>54</v>
      </c>
      <c r="E320" s="22" t="str">
        <f t="shared" si="8"/>
        <v>Veterano</v>
      </c>
      <c r="F320" s="23" t="str">
        <f t="shared" si="9"/>
        <v>D</v>
      </c>
      <c r="G320" s="21" t="s">
        <v>169</v>
      </c>
      <c r="H320" s="21">
        <v>12</v>
      </c>
      <c r="I320" s="21" t="s">
        <v>9</v>
      </c>
      <c r="J320" s="20" t="s">
        <v>432</v>
      </c>
      <c r="K320" s="24">
        <v>0.018796296296296297</v>
      </c>
    </row>
    <row r="321" spans="1:11" ht="12.75">
      <c r="A321" s="20">
        <v>311</v>
      </c>
      <c r="B321" s="20">
        <v>422</v>
      </c>
      <c r="C321" s="20" t="s">
        <v>433</v>
      </c>
      <c r="D321" s="21">
        <v>19</v>
      </c>
      <c r="E321" s="22" t="str">
        <f t="shared" si="8"/>
        <v>Sénior</v>
      </c>
      <c r="F321" s="23" t="str">
        <f t="shared" si="9"/>
        <v> </v>
      </c>
      <c r="G321" s="21" t="s">
        <v>8</v>
      </c>
      <c r="H321" s="21">
        <v>188</v>
      </c>
      <c r="I321" s="21" t="s">
        <v>9</v>
      </c>
      <c r="J321" s="20" t="s">
        <v>434</v>
      </c>
      <c r="K321" s="24">
        <v>0.01880787037037037</v>
      </c>
    </row>
    <row r="322" spans="1:11" ht="12.75">
      <c r="A322" s="20">
        <v>312</v>
      </c>
      <c r="B322" s="20">
        <v>605</v>
      </c>
      <c r="C322" s="20" t="s">
        <v>435</v>
      </c>
      <c r="D322" s="21">
        <v>31</v>
      </c>
      <c r="E322" s="22" t="str">
        <f t="shared" si="8"/>
        <v>Sénior</v>
      </c>
      <c r="F322" s="23" t="str">
        <f t="shared" si="9"/>
        <v> </v>
      </c>
      <c r="G322" s="21" t="s">
        <v>8</v>
      </c>
      <c r="H322" s="21">
        <v>189</v>
      </c>
      <c r="I322" s="21" t="s">
        <v>9</v>
      </c>
      <c r="J322" s="20" t="s">
        <v>212</v>
      </c>
      <c r="K322" s="24">
        <v>0.018819444444444448</v>
      </c>
    </row>
    <row r="323" spans="1:11" ht="12.75">
      <c r="A323" s="20">
        <v>313</v>
      </c>
      <c r="B323" s="20">
        <v>970</v>
      </c>
      <c r="C323" s="20" t="s">
        <v>436</v>
      </c>
      <c r="D323" s="21">
        <v>18</v>
      </c>
      <c r="E323" s="22" t="str">
        <f t="shared" si="8"/>
        <v>Júnior</v>
      </c>
      <c r="F323" s="23" t="str">
        <f t="shared" si="9"/>
        <v> </v>
      </c>
      <c r="G323" s="21" t="s">
        <v>8</v>
      </c>
      <c r="H323" s="21">
        <v>190</v>
      </c>
      <c r="I323" s="21" t="s">
        <v>9</v>
      </c>
      <c r="J323" s="20" t="s">
        <v>312</v>
      </c>
      <c r="K323" s="24">
        <v>0.018819444444444448</v>
      </c>
    </row>
    <row r="324" spans="1:11" ht="12.75">
      <c r="A324" s="20">
        <v>314</v>
      </c>
      <c r="B324" s="20">
        <v>452</v>
      </c>
      <c r="C324" s="20" t="s">
        <v>437</v>
      </c>
      <c r="D324" s="21">
        <v>30</v>
      </c>
      <c r="E324" s="22" t="str">
        <f t="shared" si="8"/>
        <v>Sénior</v>
      </c>
      <c r="F324" s="23" t="str">
        <f t="shared" si="9"/>
        <v> </v>
      </c>
      <c r="G324" s="21" t="s">
        <v>8</v>
      </c>
      <c r="H324" s="21">
        <v>191</v>
      </c>
      <c r="I324" s="21" t="s">
        <v>9</v>
      </c>
      <c r="J324" s="20" t="s">
        <v>270</v>
      </c>
      <c r="K324" s="24">
        <v>0.018831018518518518</v>
      </c>
    </row>
    <row r="325" spans="1:11" ht="12.75">
      <c r="A325" s="20">
        <v>315</v>
      </c>
      <c r="B325" s="20">
        <v>703</v>
      </c>
      <c r="C325" s="20" t="s">
        <v>438</v>
      </c>
      <c r="D325" s="21">
        <v>39</v>
      </c>
      <c r="E325" s="22" t="str">
        <f t="shared" si="8"/>
        <v>Veterano</v>
      </c>
      <c r="F325" s="23" t="str">
        <f t="shared" si="9"/>
        <v>A</v>
      </c>
      <c r="G325" s="21" t="s">
        <v>53</v>
      </c>
      <c r="H325" s="21">
        <v>45</v>
      </c>
      <c r="I325" s="21" t="s">
        <v>9</v>
      </c>
      <c r="J325" s="20" t="s">
        <v>439</v>
      </c>
      <c r="K325" s="24">
        <v>0.01884259259259259</v>
      </c>
    </row>
    <row r="326" spans="1:11" ht="12.75">
      <c r="A326" s="20">
        <v>316</v>
      </c>
      <c r="B326" s="20">
        <v>602</v>
      </c>
      <c r="C326" s="20" t="s">
        <v>440</v>
      </c>
      <c r="D326" s="21">
        <v>44</v>
      </c>
      <c r="E326" s="22" t="str">
        <f t="shared" si="8"/>
        <v>Veterano</v>
      </c>
      <c r="F326" s="23" t="str">
        <f t="shared" si="9"/>
        <v>B</v>
      </c>
      <c r="G326" s="21" t="s">
        <v>76</v>
      </c>
      <c r="H326" s="21">
        <v>39</v>
      </c>
      <c r="I326" s="21" t="s">
        <v>9</v>
      </c>
      <c r="J326" s="20" t="s">
        <v>441</v>
      </c>
      <c r="K326" s="24">
        <v>0.018854166666666665</v>
      </c>
    </row>
    <row r="327" spans="1:11" ht="12.75">
      <c r="A327" s="20">
        <v>317</v>
      </c>
      <c r="B327" s="20">
        <v>559</v>
      </c>
      <c r="C327" s="20" t="s">
        <v>442</v>
      </c>
      <c r="D327" s="21">
        <v>19</v>
      </c>
      <c r="E327" s="22" t="str">
        <f t="shared" si="8"/>
        <v>Sénior</v>
      </c>
      <c r="F327" s="23" t="str">
        <f t="shared" si="9"/>
        <v> </v>
      </c>
      <c r="G327" s="21" t="s">
        <v>8</v>
      </c>
      <c r="H327" s="21">
        <v>192</v>
      </c>
      <c r="I327" s="21" t="s">
        <v>9</v>
      </c>
      <c r="J327" s="20" t="s">
        <v>54</v>
      </c>
      <c r="K327" s="24">
        <v>0.018865740740740742</v>
      </c>
    </row>
    <row r="328" spans="1:11" ht="12.75">
      <c r="A328" s="20">
        <v>318</v>
      </c>
      <c r="B328" s="20">
        <v>634</v>
      </c>
      <c r="C328" s="20" t="s">
        <v>443</v>
      </c>
      <c r="D328" s="21">
        <v>42</v>
      </c>
      <c r="E328" s="22" t="str">
        <f t="shared" si="8"/>
        <v>Veterano</v>
      </c>
      <c r="F328" s="23" t="str">
        <f t="shared" si="9"/>
        <v>B</v>
      </c>
      <c r="G328" s="21" t="s">
        <v>76</v>
      </c>
      <c r="H328" s="21">
        <v>40</v>
      </c>
      <c r="I328" s="21" t="s">
        <v>9</v>
      </c>
      <c r="J328" s="20" t="s">
        <v>80</v>
      </c>
      <c r="K328" s="24">
        <v>0.018877314814814816</v>
      </c>
    </row>
    <row r="329" spans="1:11" ht="12.75">
      <c r="A329" s="20">
        <v>319</v>
      </c>
      <c r="B329" s="20">
        <v>933</v>
      </c>
      <c r="C329" s="20" t="s">
        <v>444</v>
      </c>
      <c r="D329" s="21">
        <v>39</v>
      </c>
      <c r="E329" s="22" t="str">
        <f t="shared" si="8"/>
        <v>Veterano</v>
      </c>
      <c r="F329" s="23" t="str">
        <f t="shared" si="9"/>
        <v>A</v>
      </c>
      <c r="G329" s="21" t="s">
        <v>53</v>
      </c>
      <c r="H329" s="21">
        <v>46</v>
      </c>
      <c r="I329" s="21" t="s">
        <v>9</v>
      </c>
      <c r="J329" s="20" t="s">
        <v>96</v>
      </c>
      <c r="K329" s="24">
        <v>0.018877314814814816</v>
      </c>
    </row>
    <row r="330" spans="1:11" ht="12.75">
      <c r="A330" s="20">
        <v>320</v>
      </c>
      <c r="B330" s="20">
        <v>240</v>
      </c>
      <c r="C330" s="20" t="s">
        <v>446</v>
      </c>
      <c r="D330" s="21">
        <v>23</v>
      </c>
      <c r="E330" s="22" t="str">
        <f t="shared" si="8"/>
        <v>Sénior</v>
      </c>
      <c r="F330" s="23" t="str">
        <f t="shared" si="9"/>
        <v> </v>
      </c>
      <c r="G330" s="21" t="s">
        <v>8</v>
      </c>
      <c r="H330" s="21">
        <v>193</v>
      </c>
      <c r="I330" s="21" t="s">
        <v>9</v>
      </c>
      <c r="J330" s="20" t="s">
        <v>447</v>
      </c>
      <c r="K330" s="24">
        <v>0.01888888888888889</v>
      </c>
    </row>
    <row r="331" spans="1:11" ht="12.75">
      <c r="A331" s="20">
        <v>321</v>
      </c>
      <c r="B331" s="20">
        <v>878</v>
      </c>
      <c r="C331" s="20" t="s">
        <v>362</v>
      </c>
      <c r="D331" s="21">
        <v>18</v>
      </c>
      <c r="E331" s="22" t="str">
        <f aca="true" t="shared" si="10" ref="E331:E394">IF(AND(D331&gt;=35),"Veterano",IF(AND(D331&gt;=19,D331&lt;=34),"Sénior",IF(AND(D331&gt;=17,D331&lt;=18),"Júnior",IF(AND(D331=16),"Juvenil",IF(AND(D331&lt;16),"Não permitido"," ")))))</f>
        <v>Júnior</v>
      </c>
      <c r="F331" s="23" t="str">
        <f aca="true" t="shared" si="11" ref="F331:F394">IF(AND(D331&gt;=35,D331&lt;=39),"A",IF(AND(D331&gt;=40,D331&lt;=44),"B",IF(AND(D331&gt;=45,D331&lt;=49),"C",IF(AND(D331&gt;=50,D331&lt;=54),"D",IF(AND(D331&gt;=55,D331&lt;=59),"E",IF(AND(D331&gt;=60,D331&lt;=64),"F",IF(AND(D331&gt;=65,D331&lt;=69),"G"," ")))))))</f>
        <v> </v>
      </c>
      <c r="G331" s="21" t="s">
        <v>8</v>
      </c>
      <c r="H331" s="21">
        <v>194</v>
      </c>
      <c r="I331" s="21" t="s">
        <v>9</v>
      </c>
      <c r="J331" s="20" t="s">
        <v>114</v>
      </c>
      <c r="K331" s="24">
        <v>0.01888888888888889</v>
      </c>
    </row>
    <row r="332" spans="1:11" ht="12.75">
      <c r="A332" s="20">
        <v>322</v>
      </c>
      <c r="B332" s="20">
        <v>526</v>
      </c>
      <c r="C332" s="20" t="s">
        <v>448</v>
      </c>
      <c r="D332" s="21">
        <v>16</v>
      </c>
      <c r="E332" s="22" t="str">
        <f t="shared" si="10"/>
        <v>Juvenil</v>
      </c>
      <c r="F332" s="23" t="str">
        <f t="shared" si="11"/>
        <v> </v>
      </c>
      <c r="G332" s="21" t="s">
        <v>8</v>
      </c>
      <c r="H332" s="21">
        <v>195</v>
      </c>
      <c r="I332" s="21" t="s">
        <v>9</v>
      </c>
      <c r="J332" s="20" t="s">
        <v>132</v>
      </c>
      <c r="K332" s="24">
        <v>0.018900462962962963</v>
      </c>
    </row>
    <row r="333" spans="1:11" ht="12.75">
      <c r="A333" s="20">
        <v>323</v>
      </c>
      <c r="B333" s="20">
        <v>666</v>
      </c>
      <c r="C333" s="20" t="s">
        <v>449</v>
      </c>
      <c r="D333" s="21">
        <v>30</v>
      </c>
      <c r="E333" s="22" t="str">
        <f t="shared" si="10"/>
        <v>Sénior</v>
      </c>
      <c r="F333" s="23" t="str">
        <f t="shared" si="11"/>
        <v> </v>
      </c>
      <c r="G333" s="21" t="s">
        <v>8</v>
      </c>
      <c r="H333" s="21">
        <v>196</v>
      </c>
      <c r="I333" s="21" t="s">
        <v>9</v>
      </c>
      <c r="J333" s="20" t="s">
        <v>323</v>
      </c>
      <c r="K333" s="24">
        <v>0.018912037037037036</v>
      </c>
    </row>
    <row r="334" spans="1:11" ht="12.75">
      <c r="A334" s="20">
        <v>324</v>
      </c>
      <c r="B334" s="20">
        <v>420</v>
      </c>
      <c r="C334" s="20" t="s">
        <v>451</v>
      </c>
      <c r="D334" s="21">
        <v>19</v>
      </c>
      <c r="E334" s="22" t="str">
        <f t="shared" si="10"/>
        <v>Sénior</v>
      </c>
      <c r="F334" s="23" t="str">
        <f t="shared" si="11"/>
        <v> </v>
      </c>
      <c r="G334" s="21" t="s">
        <v>8</v>
      </c>
      <c r="H334" s="21">
        <v>197</v>
      </c>
      <c r="I334" s="21" t="s">
        <v>9</v>
      </c>
      <c r="J334" s="20" t="s">
        <v>54</v>
      </c>
      <c r="K334" s="24">
        <v>0.018958333333333334</v>
      </c>
    </row>
    <row r="335" spans="1:11" ht="12.75">
      <c r="A335" s="20">
        <v>325</v>
      </c>
      <c r="B335" s="20">
        <v>966</v>
      </c>
      <c r="C335" s="20" t="s">
        <v>452</v>
      </c>
      <c r="D335" s="21">
        <v>16</v>
      </c>
      <c r="E335" s="22" t="str">
        <f t="shared" si="10"/>
        <v>Juvenil</v>
      </c>
      <c r="F335" s="23" t="str">
        <f t="shared" si="11"/>
        <v> </v>
      </c>
      <c r="G335" s="21" t="s">
        <v>8</v>
      </c>
      <c r="H335" s="21">
        <v>198</v>
      </c>
      <c r="I335" s="21" t="s">
        <v>9</v>
      </c>
      <c r="J335" s="20" t="s">
        <v>54</v>
      </c>
      <c r="K335" s="24">
        <v>0.018969907407407408</v>
      </c>
    </row>
    <row r="336" spans="1:11" ht="12.75">
      <c r="A336" s="20">
        <v>326</v>
      </c>
      <c r="B336" s="20">
        <v>788</v>
      </c>
      <c r="C336" s="20" t="s">
        <v>453</v>
      </c>
      <c r="D336" s="21">
        <v>28</v>
      </c>
      <c r="E336" s="22" t="str">
        <f t="shared" si="10"/>
        <v>Sénior</v>
      </c>
      <c r="F336" s="23" t="str">
        <f t="shared" si="11"/>
        <v> </v>
      </c>
      <c r="G336" s="21" t="s">
        <v>8</v>
      </c>
      <c r="H336" s="21">
        <v>199</v>
      </c>
      <c r="I336" s="21" t="s">
        <v>9</v>
      </c>
      <c r="J336" s="20" t="s">
        <v>114</v>
      </c>
      <c r="K336" s="24">
        <v>0.01898148148148148</v>
      </c>
    </row>
    <row r="337" spans="1:11" ht="12.75">
      <c r="A337" s="20">
        <v>327</v>
      </c>
      <c r="B337" s="20">
        <v>882</v>
      </c>
      <c r="C337" s="20" t="s">
        <v>455</v>
      </c>
      <c r="D337" s="21">
        <v>29</v>
      </c>
      <c r="E337" s="22" t="str">
        <f t="shared" si="10"/>
        <v>Sénior</v>
      </c>
      <c r="F337" s="23" t="str">
        <f t="shared" si="11"/>
        <v> </v>
      </c>
      <c r="G337" s="21" t="s">
        <v>8</v>
      </c>
      <c r="H337" s="21">
        <v>200</v>
      </c>
      <c r="I337" s="21" t="s">
        <v>9</v>
      </c>
      <c r="J337" s="20" t="s">
        <v>114</v>
      </c>
      <c r="K337" s="24">
        <v>0.01900462962962963</v>
      </c>
    </row>
    <row r="338" spans="1:11" ht="12.75">
      <c r="A338" s="20">
        <v>328</v>
      </c>
      <c r="B338" s="20">
        <v>459</v>
      </c>
      <c r="C338" s="20" t="s">
        <v>33</v>
      </c>
      <c r="D338" s="21">
        <v>20</v>
      </c>
      <c r="E338" s="22" t="str">
        <f t="shared" si="10"/>
        <v>Sénior</v>
      </c>
      <c r="F338" s="23" t="str">
        <f t="shared" si="11"/>
        <v> </v>
      </c>
      <c r="G338" s="21" t="s">
        <v>8</v>
      </c>
      <c r="H338" s="21">
        <v>201</v>
      </c>
      <c r="I338" s="21" t="s">
        <v>9</v>
      </c>
      <c r="J338" s="20" t="s">
        <v>270</v>
      </c>
      <c r="K338" s="24">
        <v>0.019016203703703705</v>
      </c>
    </row>
    <row r="339" spans="1:11" ht="12.75">
      <c r="A339" s="20">
        <v>329</v>
      </c>
      <c r="B339" s="20">
        <v>497</v>
      </c>
      <c r="C339" s="20" t="s">
        <v>456</v>
      </c>
      <c r="D339" s="21">
        <v>46</v>
      </c>
      <c r="E339" s="22" t="str">
        <f t="shared" si="10"/>
        <v>Veterano</v>
      </c>
      <c r="F339" s="23" t="str">
        <f t="shared" si="11"/>
        <v>C</v>
      </c>
      <c r="G339" s="21" t="s">
        <v>85</v>
      </c>
      <c r="H339" s="21">
        <v>22</v>
      </c>
      <c r="I339" s="21" t="s">
        <v>9</v>
      </c>
      <c r="J339" s="20" t="s">
        <v>54</v>
      </c>
      <c r="K339" s="24">
        <v>0.019016203703703705</v>
      </c>
    </row>
    <row r="340" spans="1:11" ht="12.75">
      <c r="A340" s="20">
        <v>330</v>
      </c>
      <c r="B340" s="20">
        <v>941</v>
      </c>
      <c r="C340" s="20" t="s">
        <v>457</v>
      </c>
      <c r="D340" s="21">
        <v>19</v>
      </c>
      <c r="E340" s="22" t="str">
        <f t="shared" si="10"/>
        <v>Sénior</v>
      </c>
      <c r="F340" s="23" t="str">
        <f t="shared" si="11"/>
        <v> </v>
      </c>
      <c r="G340" s="21" t="s">
        <v>8</v>
      </c>
      <c r="H340" s="21">
        <v>202</v>
      </c>
      <c r="I340" s="21" t="s">
        <v>9</v>
      </c>
      <c r="J340" s="20" t="s">
        <v>54</v>
      </c>
      <c r="K340" s="24">
        <v>0.01902777777777778</v>
      </c>
    </row>
    <row r="341" spans="1:11" ht="12.75">
      <c r="A341" s="20">
        <v>331</v>
      </c>
      <c r="B341" s="20">
        <v>378</v>
      </c>
      <c r="C341" s="20" t="s">
        <v>458</v>
      </c>
      <c r="D341" s="21">
        <v>43</v>
      </c>
      <c r="E341" s="22" t="str">
        <f t="shared" si="10"/>
        <v>Veterano</v>
      </c>
      <c r="F341" s="23" t="str">
        <f t="shared" si="11"/>
        <v>B</v>
      </c>
      <c r="G341" s="21" t="s">
        <v>76</v>
      </c>
      <c r="H341" s="21">
        <v>41</v>
      </c>
      <c r="I341" s="21" t="s">
        <v>9</v>
      </c>
      <c r="J341" s="20" t="s">
        <v>25</v>
      </c>
      <c r="K341" s="24">
        <v>0.019039351851851852</v>
      </c>
    </row>
    <row r="342" spans="1:11" ht="12.75">
      <c r="A342" s="20">
        <v>332</v>
      </c>
      <c r="B342" s="20">
        <v>257</v>
      </c>
      <c r="C342" s="20" t="s">
        <v>460</v>
      </c>
      <c r="D342" s="21">
        <v>19</v>
      </c>
      <c r="E342" s="22" t="str">
        <f t="shared" si="10"/>
        <v>Sénior</v>
      </c>
      <c r="F342" s="23" t="str">
        <f t="shared" si="11"/>
        <v> </v>
      </c>
      <c r="G342" s="21" t="s">
        <v>8</v>
      </c>
      <c r="H342" s="21">
        <v>203</v>
      </c>
      <c r="I342" s="21" t="s">
        <v>9</v>
      </c>
      <c r="J342" s="20" t="s">
        <v>107</v>
      </c>
      <c r="K342" s="24">
        <v>0.0190625</v>
      </c>
    </row>
    <row r="343" spans="1:11" ht="12.75">
      <c r="A343" s="20">
        <v>333</v>
      </c>
      <c r="B343" s="20">
        <v>700</v>
      </c>
      <c r="C343" s="20" t="s">
        <v>461</v>
      </c>
      <c r="D343" s="21">
        <v>42</v>
      </c>
      <c r="E343" s="22" t="str">
        <f t="shared" si="10"/>
        <v>Veterano</v>
      </c>
      <c r="F343" s="23" t="str">
        <f t="shared" si="11"/>
        <v>B</v>
      </c>
      <c r="G343" s="21" t="s">
        <v>76</v>
      </c>
      <c r="H343" s="21">
        <v>42</v>
      </c>
      <c r="I343" s="21" t="s">
        <v>9</v>
      </c>
      <c r="J343" s="20" t="s">
        <v>336</v>
      </c>
      <c r="K343" s="24">
        <v>0.0190625</v>
      </c>
    </row>
    <row r="344" spans="1:11" ht="12.75">
      <c r="A344" s="20">
        <v>334</v>
      </c>
      <c r="B344" s="20">
        <v>310</v>
      </c>
      <c r="C344" s="20" t="s">
        <v>462</v>
      </c>
      <c r="D344" s="21">
        <v>37</v>
      </c>
      <c r="E344" s="22" t="str">
        <f t="shared" si="10"/>
        <v>Veterano</v>
      </c>
      <c r="F344" s="23" t="str">
        <f t="shared" si="11"/>
        <v>A</v>
      </c>
      <c r="G344" s="21" t="s">
        <v>53</v>
      </c>
      <c r="H344" s="21">
        <v>47</v>
      </c>
      <c r="I344" s="21" t="s">
        <v>9</v>
      </c>
      <c r="J344" s="20" t="s">
        <v>114</v>
      </c>
      <c r="K344" s="24">
        <v>0.019085648148148147</v>
      </c>
    </row>
    <row r="345" spans="1:11" ht="12.75">
      <c r="A345" s="20">
        <v>335</v>
      </c>
      <c r="B345" s="20">
        <v>896</v>
      </c>
      <c r="C345" s="20" t="s">
        <v>463</v>
      </c>
      <c r="D345" s="21">
        <v>16</v>
      </c>
      <c r="E345" s="22" t="str">
        <f t="shared" si="10"/>
        <v>Juvenil</v>
      </c>
      <c r="F345" s="23" t="str">
        <f t="shared" si="11"/>
        <v> </v>
      </c>
      <c r="G345" s="21" t="s">
        <v>8</v>
      </c>
      <c r="H345" s="21">
        <v>204</v>
      </c>
      <c r="I345" s="21" t="s">
        <v>9</v>
      </c>
      <c r="J345" s="20" t="s">
        <v>377</v>
      </c>
      <c r="K345" s="24">
        <v>0.019085648148148147</v>
      </c>
    </row>
    <row r="346" spans="1:11" ht="12.75">
      <c r="A346" s="20">
        <v>336</v>
      </c>
      <c r="B346" s="20">
        <v>536</v>
      </c>
      <c r="C346" s="20" t="s">
        <v>464</v>
      </c>
      <c r="D346" s="21">
        <v>30</v>
      </c>
      <c r="E346" s="22" t="str">
        <f t="shared" si="10"/>
        <v>Sénior</v>
      </c>
      <c r="F346" s="23" t="str">
        <f t="shared" si="11"/>
        <v> </v>
      </c>
      <c r="G346" s="21" t="s">
        <v>8</v>
      </c>
      <c r="H346" s="21">
        <v>205</v>
      </c>
      <c r="I346" s="21" t="s">
        <v>9</v>
      </c>
      <c r="J346" s="20" t="s">
        <v>54</v>
      </c>
      <c r="K346" s="24">
        <v>0.01909722222222222</v>
      </c>
    </row>
    <row r="347" spans="1:11" ht="12.75">
      <c r="A347" s="20">
        <v>337</v>
      </c>
      <c r="B347" s="20">
        <v>43</v>
      </c>
      <c r="C347" s="20" t="s">
        <v>465</v>
      </c>
      <c r="D347" s="21">
        <v>18</v>
      </c>
      <c r="E347" s="22" t="str">
        <f t="shared" si="10"/>
        <v>Júnior</v>
      </c>
      <c r="F347" s="23" t="str">
        <f t="shared" si="11"/>
        <v> </v>
      </c>
      <c r="G347" s="21" t="s">
        <v>8</v>
      </c>
      <c r="H347" s="21">
        <v>206</v>
      </c>
      <c r="I347" s="21" t="s">
        <v>9</v>
      </c>
      <c r="J347" s="20" t="s">
        <v>327</v>
      </c>
      <c r="K347" s="24">
        <v>0.019108796296296294</v>
      </c>
    </row>
    <row r="348" spans="1:11" ht="12.75">
      <c r="A348" s="20">
        <v>338</v>
      </c>
      <c r="B348" s="20">
        <v>44</v>
      </c>
      <c r="C348" s="20" t="s">
        <v>466</v>
      </c>
      <c r="D348" s="21">
        <v>20</v>
      </c>
      <c r="E348" s="22" t="str">
        <f t="shared" si="10"/>
        <v>Sénior</v>
      </c>
      <c r="F348" s="23" t="str">
        <f t="shared" si="11"/>
        <v> </v>
      </c>
      <c r="G348" s="21" t="s">
        <v>8</v>
      </c>
      <c r="H348" s="21">
        <v>207</v>
      </c>
      <c r="I348" s="21" t="s">
        <v>9</v>
      </c>
      <c r="J348" s="20" t="s">
        <v>327</v>
      </c>
      <c r="K348" s="24">
        <v>0.019108796296296294</v>
      </c>
    </row>
    <row r="349" spans="1:11" ht="12.75">
      <c r="A349" s="20">
        <v>339</v>
      </c>
      <c r="B349" s="20">
        <v>470</v>
      </c>
      <c r="C349" s="20" t="s">
        <v>240</v>
      </c>
      <c r="D349" s="21">
        <v>28</v>
      </c>
      <c r="E349" s="22" t="str">
        <f t="shared" si="10"/>
        <v>Sénior</v>
      </c>
      <c r="F349" s="23" t="str">
        <f t="shared" si="11"/>
        <v> </v>
      </c>
      <c r="G349" s="21" t="s">
        <v>8</v>
      </c>
      <c r="H349" s="21">
        <v>208</v>
      </c>
      <c r="I349" s="21" t="s">
        <v>9</v>
      </c>
      <c r="J349" s="20" t="s">
        <v>210</v>
      </c>
      <c r="K349" s="24">
        <v>0.01912037037037037</v>
      </c>
    </row>
    <row r="350" spans="1:11" ht="12.75">
      <c r="A350" s="20">
        <v>340</v>
      </c>
      <c r="B350" s="20">
        <v>421</v>
      </c>
      <c r="C350" s="20" t="s">
        <v>467</v>
      </c>
      <c r="D350" s="21">
        <v>22</v>
      </c>
      <c r="E350" s="22" t="str">
        <f t="shared" si="10"/>
        <v>Sénior</v>
      </c>
      <c r="F350" s="23" t="str">
        <f t="shared" si="11"/>
        <v> </v>
      </c>
      <c r="G350" s="21" t="s">
        <v>8</v>
      </c>
      <c r="H350" s="21">
        <v>209</v>
      </c>
      <c r="I350" s="21" t="s">
        <v>9</v>
      </c>
      <c r="J350" s="20" t="s">
        <v>434</v>
      </c>
      <c r="K350" s="24">
        <v>0.019131944444444444</v>
      </c>
    </row>
    <row r="351" spans="1:11" ht="12.75">
      <c r="A351" s="20">
        <v>341</v>
      </c>
      <c r="B351" s="20">
        <v>83</v>
      </c>
      <c r="C351" s="20" t="s">
        <v>468</v>
      </c>
      <c r="D351" s="21">
        <v>21</v>
      </c>
      <c r="E351" s="22" t="str">
        <f t="shared" si="10"/>
        <v>Sénior</v>
      </c>
      <c r="F351" s="23" t="str">
        <f t="shared" si="11"/>
        <v> </v>
      </c>
      <c r="G351" s="21" t="s">
        <v>8</v>
      </c>
      <c r="H351" s="21">
        <v>210</v>
      </c>
      <c r="I351" s="21" t="s">
        <v>9</v>
      </c>
      <c r="J351" s="20" t="s">
        <v>54</v>
      </c>
      <c r="K351" s="24">
        <v>0.01915509259259259</v>
      </c>
    </row>
    <row r="352" spans="1:11" ht="12.75">
      <c r="A352" s="20">
        <v>342</v>
      </c>
      <c r="B352" s="20">
        <v>269</v>
      </c>
      <c r="C352" s="20" t="s">
        <v>469</v>
      </c>
      <c r="D352" s="21">
        <v>34</v>
      </c>
      <c r="E352" s="22" t="str">
        <f t="shared" si="10"/>
        <v>Sénior</v>
      </c>
      <c r="F352" s="23" t="str">
        <f t="shared" si="11"/>
        <v> </v>
      </c>
      <c r="G352" s="21" t="s">
        <v>8</v>
      </c>
      <c r="H352" s="21">
        <v>211</v>
      </c>
      <c r="I352" s="21" t="s">
        <v>9</v>
      </c>
      <c r="J352" s="20" t="s">
        <v>71</v>
      </c>
      <c r="K352" s="24">
        <v>0.01915509259259259</v>
      </c>
    </row>
    <row r="353" spans="1:11" ht="12.75">
      <c r="A353" s="20">
        <v>343</v>
      </c>
      <c r="B353" s="20">
        <v>764</v>
      </c>
      <c r="C353" s="20" t="s">
        <v>470</v>
      </c>
      <c r="D353" s="21">
        <v>32</v>
      </c>
      <c r="E353" s="22" t="str">
        <f t="shared" si="10"/>
        <v>Sénior</v>
      </c>
      <c r="F353" s="23" t="str">
        <f t="shared" si="11"/>
        <v> </v>
      </c>
      <c r="G353" s="21" t="s">
        <v>8</v>
      </c>
      <c r="H353" s="21">
        <v>212</v>
      </c>
      <c r="I353" s="21" t="s">
        <v>9</v>
      </c>
      <c r="J353" s="20" t="s">
        <v>418</v>
      </c>
      <c r="K353" s="24">
        <v>0.01916666666666667</v>
      </c>
    </row>
    <row r="354" spans="1:11" ht="12.75">
      <c r="A354" s="20">
        <v>344</v>
      </c>
      <c r="B354" s="20">
        <v>151</v>
      </c>
      <c r="C354" s="20" t="s">
        <v>471</v>
      </c>
      <c r="D354" s="21">
        <v>24</v>
      </c>
      <c r="E354" s="22" t="str">
        <f t="shared" si="10"/>
        <v>Sénior</v>
      </c>
      <c r="F354" s="23" t="str">
        <f t="shared" si="11"/>
        <v> </v>
      </c>
      <c r="G354" s="21" t="s">
        <v>8</v>
      </c>
      <c r="H354" s="21">
        <v>213</v>
      </c>
      <c r="I354" s="21" t="s">
        <v>9</v>
      </c>
      <c r="J354" s="20" t="s">
        <v>54</v>
      </c>
      <c r="K354" s="24">
        <v>0.019189814814814816</v>
      </c>
    </row>
    <row r="355" spans="1:11" ht="12.75">
      <c r="A355" s="20">
        <v>345</v>
      </c>
      <c r="B355" s="20">
        <v>431</v>
      </c>
      <c r="C355" s="20" t="s">
        <v>473</v>
      </c>
      <c r="D355" s="21">
        <v>49</v>
      </c>
      <c r="E355" s="22" t="str">
        <f t="shared" si="10"/>
        <v>Veterano</v>
      </c>
      <c r="F355" s="23" t="str">
        <f t="shared" si="11"/>
        <v>C</v>
      </c>
      <c r="G355" s="21" t="s">
        <v>85</v>
      </c>
      <c r="H355" s="21">
        <v>23</v>
      </c>
      <c r="I355" s="21" t="s">
        <v>9</v>
      </c>
      <c r="J355" s="20" t="s">
        <v>270</v>
      </c>
      <c r="K355" s="24">
        <v>0.019224537037037037</v>
      </c>
    </row>
    <row r="356" spans="1:11" ht="12.75">
      <c r="A356" s="20">
        <v>346</v>
      </c>
      <c r="B356" s="20">
        <v>534</v>
      </c>
      <c r="C356" s="20" t="s">
        <v>474</v>
      </c>
      <c r="D356" s="21">
        <v>31</v>
      </c>
      <c r="E356" s="22" t="str">
        <f t="shared" si="10"/>
        <v>Sénior</v>
      </c>
      <c r="F356" s="23" t="str">
        <f t="shared" si="11"/>
        <v> </v>
      </c>
      <c r="G356" s="21" t="s">
        <v>8</v>
      </c>
      <c r="H356" s="21">
        <v>214</v>
      </c>
      <c r="I356" s="21" t="s">
        <v>9</v>
      </c>
      <c r="J356" s="20" t="s">
        <v>54</v>
      </c>
      <c r="K356" s="24">
        <v>0.019247685185185184</v>
      </c>
    </row>
    <row r="357" spans="1:11" ht="12.75">
      <c r="A357" s="20">
        <v>347</v>
      </c>
      <c r="B357" s="20">
        <v>936</v>
      </c>
      <c r="C357" s="20" t="s">
        <v>475</v>
      </c>
      <c r="D357" s="21">
        <v>24</v>
      </c>
      <c r="E357" s="22" t="str">
        <f t="shared" si="10"/>
        <v>Sénior</v>
      </c>
      <c r="F357" s="23" t="str">
        <f t="shared" si="11"/>
        <v> </v>
      </c>
      <c r="G357" s="21" t="s">
        <v>8</v>
      </c>
      <c r="H357" s="21">
        <v>215</v>
      </c>
      <c r="I357" s="21" t="s">
        <v>9</v>
      </c>
      <c r="J357" s="20" t="s">
        <v>54</v>
      </c>
      <c r="K357" s="24">
        <v>0.019270833333333334</v>
      </c>
    </row>
    <row r="358" spans="1:11" ht="12.75">
      <c r="A358" s="20">
        <v>348</v>
      </c>
      <c r="B358" s="20">
        <v>981</v>
      </c>
      <c r="C358" s="20" t="s">
        <v>476</v>
      </c>
      <c r="D358" s="21">
        <v>46</v>
      </c>
      <c r="E358" s="22" t="str">
        <f t="shared" si="10"/>
        <v>Veterano</v>
      </c>
      <c r="F358" s="23" t="str">
        <f t="shared" si="11"/>
        <v>C</v>
      </c>
      <c r="G358" s="21" t="s">
        <v>85</v>
      </c>
      <c r="H358" s="21">
        <v>24</v>
      </c>
      <c r="I358" s="21" t="s">
        <v>9</v>
      </c>
      <c r="J358" s="20" t="s">
        <v>54</v>
      </c>
      <c r="K358" s="24">
        <v>0.019270833333333334</v>
      </c>
    </row>
    <row r="359" spans="1:11" ht="12.75">
      <c r="A359" s="20">
        <v>349</v>
      </c>
      <c r="B359" s="20">
        <v>985</v>
      </c>
      <c r="C359" s="20" t="s">
        <v>477</v>
      </c>
      <c r="D359" s="21">
        <v>37</v>
      </c>
      <c r="E359" s="22" t="str">
        <f t="shared" si="10"/>
        <v>Veterano</v>
      </c>
      <c r="F359" s="23" t="str">
        <f t="shared" si="11"/>
        <v>A</v>
      </c>
      <c r="G359" s="21" t="s">
        <v>53</v>
      </c>
      <c r="H359" s="21">
        <v>48</v>
      </c>
      <c r="I359" s="21" t="s">
        <v>9</v>
      </c>
      <c r="J359" s="20" t="s">
        <v>478</v>
      </c>
      <c r="K359" s="24">
        <v>0.019282407407407408</v>
      </c>
    </row>
    <row r="360" spans="1:11" ht="12.75">
      <c r="A360" s="20">
        <v>350</v>
      </c>
      <c r="B360" s="20">
        <v>647</v>
      </c>
      <c r="C360" s="20" t="s">
        <v>479</v>
      </c>
      <c r="D360" s="21">
        <v>30</v>
      </c>
      <c r="E360" s="22" t="str">
        <f t="shared" si="10"/>
        <v>Sénior</v>
      </c>
      <c r="F360" s="23" t="str">
        <f t="shared" si="11"/>
        <v> </v>
      </c>
      <c r="G360" s="21" t="s">
        <v>8</v>
      </c>
      <c r="H360" s="21">
        <v>216</v>
      </c>
      <c r="I360" s="21" t="s">
        <v>9</v>
      </c>
      <c r="J360" s="20" t="s">
        <v>80</v>
      </c>
      <c r="K360" s="24">
        <v>0.019305555555555555</v>
      </c>
    </row>
    <row r="361" spans="1:11" ht="12.75">
      <c r="A361" s="20">
        <v>351</v>
      </c>
      <c r="B361" s="20">
        <v>520</v>
      </c>
      <c r="C361" s="20" t="s">
        <v>480</v>
      </c>
      <c r="D361" s="21">
        <v>37</v>
      </c>
      <c r="E361" s="22" t="str">
        <f t="shared" si="10"/>
        <v>Veterano</v>
      </c>
      <c r="F361" s="23" t="str">
        <f t="shared" si="11"/>
        <v>A</v>
      </c>
      <c r="G361" s="21" t="s">
        <v>53</v>
      </c>
      <c r="H361" s="21">
        <v>49</v>
      </c>
      <c r="I361" s="21" t="s">
        <v>9</v>
      </c>
      <c r="J361" s="20" t="s">
        <v>138</v>
      </c>
      <c r="K361" s="24">
        <v>0.01931712962962963</v>
      </c>
    </row>
    <row r="362" spans="1:11" ht="12.75">
      <c r="A362" s="20">
        <v>352</v>
      </c>
      <c r="B362" s="20">
        <v>697</v>
      </c>
      <c r="C362" s="20" t="s">
        <v>481</v>
      </c>
      <c r="D362" s="21">
        <v>48</v>
      </c>
      <c r="E362" s="22" t="str">
        <f t="shared" si="10"/>
        <v>Veterano</v>
      </c>
      <c r="F362" s="23" t="str">
        <f t="shared" si="11"/>
        <v>C</v>
      </c>
      <c r="G362" s="21" t="s">
        <v>85</v>
      </c>
      <c r="H362" s="21">
        <v>25</v>
      </c>
      <c r="I362" s="21" t="s">
        <v>9</v>
      </c>
      <c r="J362" s="20" t="s">
        <v>336</v>
      </c>
      <c r="K362" s="24">
        <v>0.01931712962962963</v>
      </c>
    </row>
    <row r="363" spans="1:11" ht="12.75">
      <c r="A363" s="20">
        <v>353</v>
      </c>
      <c r="B363" s="20">
        <v>48</v>
      </c>
      <c r="C363" s="20" t="s">
        <v>482</v>
      </c>
      <c r="D363" s="21">
        <v>17</v>
      </c>
      <c r="E363" s="22" t="str">
        <f t="shared" si="10"/>
        <v>Júnior</v>
      </c>
      <c r="F363" s="23" t="str">
        <f t="shared" si="11"/>
        <v> </v>
      </c>
      <c r="G363" s="21" t="s">
        <v>8</v>
      </c>
      <c r="H363" s="21">
        <v>217</v>
      </c>
      <c r="I363" s="21" t="s">
        <v>9</v>
      </c>
      <c r="J363" s="20" t="s">
        <v>327</v>
      </c>
      <c r="K363" s="24">
        <v>0.019328703703703702</v>
      </c>
    </row>
    <row r="364" spans="1:11" ht="12.75">
      <c r="A364" s="20">
        <v>354</v>
      </c>
      <c r="B364" s="20">
        <v>370</v>
      </c>
      <c r="C364" s="20" t="s">
        <v>483</v>
      </c>
      <c r="D364" s="21">
        <v>31</v>
      </c>
      <c r="E364" s="22" t="str">
        <f t="shared" si="10"/>
        <v>Sénior</v>
      </c>
      <c r="F364" s="23" t="str">
        <f t="shared" si="11"/>
        <v> </v>
      </c>
      <c r="G364" s="21" t="s">
        <v>8</v>
      </c>
      <c r="H364" s="21">
        <v>218</v>
      </c>
      <c r="I364" s="21" t="s">
        <v>9</v>
      </c>
      <c r="J364" s="20" t="s">
        <v>54</v>
      </c>
      <c r="K364" s="24">
        <v>0.019328703703703702</v>
      </c>
    </row>
    <row r="365" spans="1:11" ht="12.75">
      <c r="A365" s="20">
        <v>355</v>
      </c>
      <c r="B365" s="20">
        <v>884</v>
      </c>
      <c r="C365" s="20" t="s">
        <v>484</v>
      </c>
      <c r="D365" s="21">
        <v>17</v>
      </c>
      <c r="E365" s="22" t="str">
        <f t="shared" si="10"/>
        <v>Júnior</v>
      </c>
      <c r="F365" s="23" t="str">
        <f t="shared" si="11"/>
        <v> </v>
      </c>
      <c r="G365" s="21" t="s">
        <v>8</v>
      </c>
      <c r="H365" s="21">
        <v>219</v>
      </c>
      <c r="I365" s="21" t="s">
        <v>9</v>
      </c>
      <c r="J365" s="20" t="s">
        <v>485</v>
      </c>
      <c r="K365" s="24">
        <v>0.01934027777777778</v>
      </c>
    </row>
    <row r="366" spans="1:11" ht="12.75">
      <c r="A366" s="20">
        <v>356</v>
      </c>
      <c r="B366" s="20">
        <v>778</v>
      </c>
      <c r="C366" s="20" t="s">
        <v>486</v>
      </c>
      <c r="D366" s="21">
        <v>31</v>
      </c>
      <c r="E366" s="22" t="str">
        <f t="shared" si="10"/>
        <v>Sénior</v>
      </c>
      <c r="F366" s="23" t="str">
        <f t="shared" si="11"/>
        <v> </v>
      </c>
      <c r="G366" s="21" t="s">
        <v>8</v>
      </c>
      <c r="H366" s="21">
        <v>220</v>
      </c>
      <c r="I366" s="21" t="s">
        <v>9</v>
      </c>
      <c r="J366" s="20" t="s">
        <v>114</v>
      </c>
      <c r="K366" s="24">
        <v>0.019351851851851853</v>
      </c>
    </row>
    <row r="367" spans="1:11" ht="12.75">
      <c r="A367" s="20">
        <v>357</v>
      </c>
      <c r="B367" s="20">
        <v>362</v>
      </c>
      <c r="C367" s="20" t="s">
        <v>487</v>
      </c>
      <c r="D367" s="21">
        <v>60</v>
      </c>
      <c r="E367" s="22" t="str">
        <f t="shared" si="10"/>
        <v>Veterano</v>
      </c>
      <c r="F367" s="23" t="str">
        <f t="shared" si="11"/>
        <v>F</v>
      </c>
      <c r="G367" s="21" t="s">
        <v>232</v>
      </c>
      <c r="H367" s="21">
        <v>3</v>
      </c>
      <c r="I367" s="21" t="s">
        <v>9</v>
      </c>
      <c r="J367" s="20" t="s">
        <v>77</v>
      </c>
      <c r="K367" s="24">
        <v>0.019363425925925926</v>
      </c>
    </row>
    <row r="368" spans="1:11" ht="12.75">
      <c r="A368" s="20">
        <v>358</v>
      </c>
      <c r="B368" s="20">
        <v>870</v>
      </c>
      <c r="C368" s="20" t="s">
        <v>488</v>
      </c>
      <c r="D368" s="21">
        <v>28</v>
      </c>
      <c r="E368" s="22" t="str">
        <f t="shared" si="10"/>
        <v>Sénior</v>
      </c>
      <c r="F368" s="23" t="str">
        <f t="shared" si="11"/>
        <v> </v>
      </c>
      <c r="G368" s="21" t="s">
        <v>8</v>
      </c>
      <c r="H368" s="21">
        <v>221</v>
      </c>
      <c r="I368" s="21" t="s">
        <v>9</v>
      </c>
      <c r="J368" s="20" t="s">
        <v>114</v>
      </c>
      <c r="K368" s="24">
        <v>0.019363425925925926</v>
      </c>
    </row>
    <row r="369" spans="1:11" ht="12.75">
      <c r="A369" s="20">
        <v>359</v>
      </c>
      <c r="B369" s="20">
        <v>891</v>
      </c>
      <c r="C369" s="20" t="s">
        <v>304</v>
      </c>
      <c r="D369" s="21">
        <v>34</v>
      </c>
      <c r="E369" s="22" t="str">
        <f t="shared" si="10"/>
        <v>Sénior</v>
      </c>
      <c r="F369" s="23" t="str">
        <f t="shared" si="11"/>
        <v> </v>
      </c>
      <c r="G369" s="21" t="s">
        <v>8</v>
      </c>
      <c r="H369" s="21">
        <v>222</v>
      </c>
      <c r="I369" s="21" t="s">
        <v>9</v>
      </c>
      <c r="J369" s="20" t="s">
        <v>385</v>
      </c>
      <c r="K369" s="24">
        <v>0.019363425925925926</v>
      </c>
    </row>
    <row r="370" spans="1:11" ht="12.75">
      <c r="A370" s="20">
        <v>360</v>
      </c>
      <c r="B370" s="20">
        <v>94</v>
      </c>
      <c r="C370" s="20" t="s">
        <v>489</v>
      </c>
      <c r="D370" s="21">
        <v>40</v>
      </c>
      <c r="E370" s="22" t="str">
        <f t="shared" si="10"/>
        <v>Veterano</v>
      </c>
      <c r="F370" s="23" t="str">
        <f t="shared" si="11"/>
        <v>B</v>
      </c>
      <c r="G370" s="21" t="s">
        <v>76</v>
      </c>
      <c r="H370" s="21">
        <v>43</v>
      </c>
      <c r="I370" s="21" t="s">
        <v>9</v>
      </c>
      <c r="J370" s="20" t="s">
        <v>281</v>
      </c>
      <c r="K370" s="24">
        <v>0.019386574074074073</v>
      </c>
    </row>
    <row r="371" spans="1:11" ht="12.75">
      <c r="A371" s="20">
        <v>361</v>
      </c>
      <c r="B371" s="20">
        <v>45</v>
      </c>
      <c r="C371" s="20" t="s">
        <v>490</v>
      </c>
      <c r="D371" s="21">
        <v>23</v>
      </c>
      <c r="E371" s="22" t="str">
        <f t="shared" si="10"/>
        <v>Sénior</v>
      </c>
      <c r="F371" s="23" t="str">
        <f t="shared" si="11"/>
        <v> </v>
      </c>
      <c r="G371" s="21" t="s">
        <v>8</v>
      </c>
      <c r="H371" s="21">
        <v>223</v>
      </c>
      <c r="I371" s="21" t="s">
        <v>9</v>
      </c>
      <c r="J371" s="20" t="s">
        <v>101</v>
      </c>
      <c r="K371" s="24">
        <v>0.019398148148148147</v>
      </c>
    </row>
    <row r="372" spans="1:11" ht="12.75">
      <c r="A372" s="20">
        <v>362</v>
      </c>
      <c r="B372" s="20">
        <v>822</v>
      </c>
      <c r="C372" s="20" t="s">
        <v>491</v>
      </c>
      <c r="D372" s="21">
        <v>39</v>
      </c>
      <c r="E372" s="22" t="str">
        <f t="shared" si="10"/>
        <v>Veterano</v>
      </c>
      <c r="F372" s="23" t="str">
        <f t="shared" si="11"/>
        <v>A</v>
      </c>
      <c r="G372" s="21" t="s">
        <v>53</v>
      </c>
      <c r="H372" s="21">
        <v>50</v>
      </c>
      <c r="I372" s="21" t="s">
        <v>9</v>
      </c>
      <c r="J372" s="20" t="s">
        <v>114</v>
      </c>
      <c r="K372" s="24">
        <v>0.019398148148148147</v>
      </c>
    </row>
    <row r="373" spans="1:11" ht="12.75">
      <c r="A373" s="20">
        <v>363</v>
      </c>
      <c r="B373" s="20">
        <v>806</v>
      </c>
      <c r="C373" s="20" t="s">
        <v>492</v>
      </c>
      <c r="D373" s="21">
        <v>25</v>
      </c>
      <c r="E373" s="22" t="str">
        <f t="shared" si="10"/>
        <v>Sénior</v>
      </c>
      <c r="F373" s="23" t="str">
        <f t="shared" si="11"/>
        <v> </v>
      </c>
      <c r="G373" s="21" t="s">
        <v>8</v>
      </c>
      <c r="H373" s="21">
        <v>224</v>
      </c>
      <c r="I373" s="21" t="s">
        <v>9</v>
      </c>
      <c r="J373" s="20" t="s">
        <v>114</v>
      </c>
      <c r="K373" s="24">
        <v>0.019421296296296294</v>
      </c>
    </row>
    <row r="374" spans="1:11" ht="12.75">
      <c r="A374" s="20">
        <v>364</v>
      </c>
      <c r="B374" s="20">
        <v>722</v>
      </c>
      <c r="C374" s="20" t="s">
        <v>493</v>
      </c>
      <c r="D374" s="21">
        <v>53</v>
      </c>
      <c r="E374" s="22" t="str">
        <f t="shared" si="10"/>
        <v>Veterano</v>
      </c>
      <c r="F374" s="23" t="str">
        <f t="shared" si="11"/>
        <v>D</v>
      </c>
      <c r="G374" s="21" t="s">
        <v>169</v>
      </c>
      <c r="H374" s="21">
        <v>13</v>
      </c>
      <c r="I374" s="21" t="s">
        <v>9</v>
      </c>
      <c r="J374" s="20" t="s">
        <v>96</v>
      </c>
      <c r="K374" s="24">
        <v>0.019444444444444445</v>
      </c>
    </row>
    <row r="375" spans="1:11" ht="12.75">
      <c r="A375" s="20">
        <v>365</v>
      </c>
      <c r="B375" s="20">
        <v>365</v>
      </c>
      <c r="C375" s="20" t="s">
        <v>494</v>
      </c>
      <c r="D375" s="21">
        <v>42</v>
      </c>
      <c r="E375" s="22" t="str">
        <f t="shared" si="10"/>
        <v>Veterano</v>
      </c>
      <c r="F375" s="23" t="str">
        <f t="shared" si="11"/>
        <v>B</v>
      </c>
      <c r="G375" s="21" t="s">
        <v>76</v>
      </c>
      <c r="H375" s="21">
        <v>44</v>
      </c>
      <c r="I375" s="21" t="s">
        <v>9</v>
      </c>
      <c r="J375" s="20" t="s">
        <v>54</v>
      </c>
      <c r="K375" s="24">
        <v>0.01945601851851852</v>
      </c>
    </row>
    <row r="376" spans="1:11" ht="12.75">
      <c r="A376" s="20">
        <v>366</v>
      </c>
      <c r="B376" s="20">
        <v>892</v>
      </c>
      <c r="C376" s="20" t="s">
        <v>495</v>
      </c>
      <c r="D376" s="21">
        <v>23</v>
      </c>
      <c r="E376" s="22" t="str">
        <f t="shared" si="10"/>
        <v>Sénior</v>
      </c>
      <c r="F376" s="23" t="str">
        <f t="shared" si="11"/>
        <v> </v>
      </c>
      <c r="G376" s="21" t="s">
        <v>8</v>
      </c>
      <c r="H376" s="21">
        <v>225</v>
      </c>
      <c r="I376" s="21" t="s">
        <v>9</v>
      </c>
      <c r="J376" s="20" t="s">
        <v>385</v>
      </c>
      <c r="K376" s="24">
        <v>0.019467592592592595</v>
      </c>
    </row>
    <row r="377" spans="1:11" ht="12.75">
      <c r="A377" s="20">
        <v>367</v>
      </c>
      <c r="B377" s="20">
        <v>461</v>
      </c>
      <c r="C377" s="20" t="s">
        <v>496</v>
      </c>
      <c r="D377" s="21">
        <v>16</v>
      </c>
      <c r="E377" s="22" t="str">
        <f t="shared" si="10"/>
        <v>Juvenil</v>
      </c>
      <c r="F377" s="23" t="str">
        <f t="shared" si="11"/>
        <v> </v>
      </c>
      <c r="G377" s="21" t="s">
        <v>8</v>
      </c>
      <c r="H377" s="21">
        <v>226</v>
      </c>
      <c r="I377" s="21" t="s">
        <v>9</v>
      </c>
      <c r="J377" s="20" t="s">
        <v>270</v>
      </c>
      <c r="K377" s="24">
        <v>0.01947916666666667</v>
      </c>
    </row>
    <row r="378" spans="1:11" ht="12.75">
      <c r="A378" s="20">
        <v>368</v>
      </c>
      <c r="B378" s="20">
        <v>682</v>
      </c>
      <c r="C378" s="20" t="s">
        <v>497</v>
      </c>
      <c r="D378" s="21">
        <v>25</v>
      </c>
      <c r="E378" s="22" t="str">
        <f t="shared" si="10"/>
        <v>Sénior</v>
      </c>
      <c r="F378" s="23" t="str">
        <f t="shared" si="11"/>
        <v> </v>
      </c>
      <c r="G378" s="21" t="s">
        <v>8</v>
      </c>
      <c r="H378" s="21">
        <v>227</v>
      </c>
      <c r="I378" s="21" t="s">
        <v>9</v>
      </c>
      <c r="J378" s="20" t="s">
        <v>498</v>
      </c>
      <c r="K378" s="24">
        <v>0.019502314814814816</v>
      </c>
    </row>
    <row r="379" spans="1:11" ht="12.75">
      <c r="A379" s="20">
        <v>369</v>
      </c>
      <c r="B379" s="20">
        <v>999</v>
      </c>
      <c r="C379" s="20" t="s">
        <v>499</v>
      </c>
      <c r="D379" s="21">
        <v>16</v>
      </c>
      <c r="E379" s="22" t="str">
        <f t="shared" si="10"/>
        <v>Juvenil</v>
      </c>
      <c r="F379" s="23" t="str">
        <f t="shared" si="11"/>
        <v> </v>
      </c>
      <c r="G379" s="21" t="s">
        <v>8</v>
      </c>
      <c r="H379" s="21">
        <v>228</v>
      </c>
      <c r="I379" s="21" t="s">
        <v>9</v>
      </c>
      <c r="J379" s="20" t="s">
        <v>101</v>
      </c>
      <c r="K379" s="24">
        <v>0.019502314814814816</v>
      </c>
    </row>
    <row r="380" spans="1:11" ht="12.75">
      <c r="A380" s="20">
        <v>370</v>
      </c>
      <c r="B380" s="20">
        <v>111</v>
      </c>
      <c r="C380" s="20" t="s">
        <v>500</v>
      </c>
      <c r="D380" s="21">
        <v>19</v>
      </c>
      <c r="E380" s="22" t="str">
        <f t="shared" si="10"/>
        <v>Sénior</v>
      </c>
      <c r="F380" s="23" t="str">
        <f t="shared" si="11"/>
        <v> </v>
      </c>
      <c r="G380" s="21" t="s">
        <v>8</v>
      </c>
      <c r="H380" s="21">
        <v>229</v>
      </c>
      <c r="I380" s="21" t="s">
        <v>9</v>
      </c>
      <c r="J380" s="20" t="s">
        <v>216</v>
      </c>
      <c r="K380" s="24">
        <v>0.019537037037037037</v>
      </c>
    </row>
    <row r="381" spans="1:11" ht="12.75">
      <c r="A381" s="20">
        <v>371</v>
      </c>
      <c r="B381" s="20">
        <v>482</v>
      </c>
      <c r="C381" s="20" t="s">
        <v>501</v>
      </c>
      <c r="D381" s="21">
        <v>21</v>
      </c>
      <c r="E381" s="22" t="str">
        <f t="shared" si="10"/>
        <v>Sénior</v>
      </c>
      <c r="F381" s="23" t="str">
        <f t="shared" si="11"/>
        <v> </v>
      </c>
      <c r="G381" s="21" t="s">
        <v>8</v>
      </c>
      <c r="H381" s="21">
        <v>230</v>
      </c>
      <c r="I381" s="21" t="s">
        <v>9</v>
      </c>
      <c r="J381" s="20" t="s">
        <v>193</v>
      </c>
      <c r="K381" s="24">
        <v>0.019537037037037037</v>
      </c>
    </row>
    <row r="382" spans="1:11" ht="12.75">
      <c r="A382" s="20">
        <v>372</v>
      </c>
      <c r="B382" s="20">
        <v>857</v>
      </c>
      <c r="C382" s="20" t="s">
        <v>502</v>
      </c>
      <c r="D382" s="21">
        <v>23</v>
      </c>
      <c r="E382" s="22" t="str">
        <f t="shared" si="10"/>
        <v>Sénior</v>
      </c>
      <c r="F382" s="23" t="str">
        <f t="shared" si="11"/>
        <v> </v>
      </c>
      <c r="G382" s="21" t="s">
        <v>8</v>
      </c>
      <c r="H382" s="21">
        <v>231</v>
      </c>
      <c r="I382" s="21" t="s">
        <v>9</v>
      </c>
      <c r="J382" s="20" t="s">
        <v>114</v>
      </c>
      <c r="K382" s="24">
        <v>0.019560185185185184</v>
      </c>
    </row>
    <row r="383" spans="1:11" ht="12.75">
      <c r="A383" s="20">
        <v>373</v>
      </c>
      <c r="B383" s="20">
        <v>872</v>
      </c>
      <c r="C383" s="20" t="s">
        <v>503</v>
      </c>
      <c r="D383" s="21">
        <v>19</v>
      </c>
      <c r="E383" s="22" t="str">
        <f t="shared" si="10"/>
        <v>Sénior</v>
      </c>
      <c r="F383" s="23" t="str">
        <f t="shared" si="11"/>
        <v> </v>
      </c>
      <c r="G383" s="21" t="s">
        <v>8</v>
      </c>
      <c r="H383" s="21">
        <v>232</v>
      </c>
      <c r="I383" s="21" t="s">
        <v>9</v>
      </c>
      <c r="J383" s="20" t="s">
        <v>114</v>
      </c>
      <c r="K383" s="24">
        <v>0.019560185185185184</v>
      </c>
    </row>
    <row r="384" spans="1:11" ht="12.75">
      <c r="A384" s="20">
        <v>374</v>
      </c>
      <c r="B384" s="20">
        <v>490</v>
      </c>
      <c r="C384" s="20" t="s">
        <v>504</v>
      </c>
      <c r="D384" s="21">
        <v>51</v>
      </c>
      <c r="E384" s="22" t="str">
        <f t="shared" si="10"/>
        <v>Veterano</v>
      </c>
      <c r="F384" s="23" t="str">
        <f t="shared" si="11"/>
        <v>D</v>
      </c>
      <c r="G384" s="21" t="s">
        <v>169</v>
      </c>
      <c r="H384" s="21">
        <v>14</v>
      </c>
      <c r="I384" s="21" t="s">
        <v>9</v>
      </c>
      <c r="J384" s="20" t="s">
        <v>54</v>
      </c>
      <c r="K384" s="24">
        <v>0.01958333333333333</v>
      </c>
    </row>
    <row r="385" spans="1:11" ht="12.75">
      <c r="A385" s="20">
        <v>375</v>
      </c>
      <c r="B385" s="20">
        <v>498</v>
      </c>
      <c r="C385" s="20" t="s">
        <v>505</v>
      </c>
      <c r="D385" s="21">
        <v>45</v>
      </c>
      <c r="E385" s="22" t="str">
        <f t="shared" si="10"/>
        <v>Veterano</v>
      </c>
      <c r="F385" s="23" t="str">
        <f t="shared" si="11"/>
        <v>C</v>
      </c>
      <c r="G385" s="21" t="s">
        <v>85</v>
      </c>
      <c r="H385" s="21">
        <v>26</v>
      </c>
      <c r="I385" s="21" t="s">
        <v>9</v>
      </c>
      <c r="J385" s="20" t="s">
        <v>54</v>
      </c>
      <c r="K385" s="24">
        <v>0.019594907407407405</v>
      </c>
    </row>
    <row r="386" spans="1:11" ht="12.75">
      <c r="A386" s="20">
        <v>376</v>
      </c>
      <c r="B386" s="20">
        <v>847</v>
      </c>
      <c r="C386" s="20" t="s">
        <v>506</v>
      </c>
      <c r="D386" s="21">
        <v>18</v>
      </c>
      <c r="E386" s="22" t="str">
        <f t="shared" si="10"/>
        <v>Júnior</v>
      </c>
      <c r="F386" s="23" t="str">
        <f t="shared" si="11"/>
        <v> </v>
      </c>
      <c r="G386" s="21" t="s">
        <v>8</v>
      </c>
      <c r="H386" s="21">
        <v>233</v>
      </c>
      <c r="I386" s="21" t="s">
        <v>9</v>
      </c>
      <c r="J386" s="20" t="s">
        <v>114</v>
      </c>
      <c r="K386" s="24">
        <v>0.019594907407407405</v>
      </c>
    </row>
    <row r="387" spans="1:11" ht="12.75">
      <c r="A387" s="20">
        <v>377</v>
      </c>
      <c r="B387" s="20">
        <v>439</v>
      </c>
      <c r="C387" s="20" t="s">
        <v>507</v>
      </c>
      <c r="D387" s="21">
        <v>40</v>
      </c>
      <c r="E387" s="22" t="str">
        <f t="shared" si="10"/>
        <v>Veterano</v>
      </c>
      <c r="F387" s="23" t="str">
        <f t="shared" si="11"/>
        <v>B</v>
      </c>
      <c r="G387" s="21" t="s">
        <v>76</v>
      </c>
      <c r="H387" s="21">
        <v>45</v>
      </c>
      <c r="I387" s="21" t="s">
        <v>9</v>
      </c>
      <c r="J387" s="20" t="s">
        <v>270</v>
      </c>
      <c r="K387" s="24">
        <v>0.01962962962962963</v>
      </c>
    </row>
    <row r="388" spans="1:11" ht="12.75">
      <c r="A388" s="20">
        <v>378</v>
      </c>
      <c r="B388" s="20">
        <v>880</v>
      </c>
      <c r="C388" s="20" t="s">
        <v>364</v>
      </c>
      <c r="D388" s="21">
        <v>17</v>
      </c>
      <c r="E388" s="22" t="str">
        <f t="shared" si="10"/>
        <v>Júnior</v>
      </c>
      <c r="F388" s="23" t="str">
        <f t="shared" si="11"/>
        <v> </v>
      </c>
      <c r="G388" s="21" t="s">
        <v>8</v>
      </c>
      <c r="H388" s="21">
        <v>234</v>
      </c>
      <c r="I388" s="21" t="s">
        <v>9</v>
      </c>
      <c r="J388" s="20" t="s">
        <v>114</v>
      </c>
      <c r="K388" s="24">
        <v>0.01962962962962963</v>
      </c>
    </row>
    <row r="389" spans="1:11" ht="12.75">
      <c r="A389" s="20">
        <v>379</v>
      </c>
      <c r="B389" s="20">
        <v>273</v>
      </c>
      <c r="C389" s="20" t="s">
        <v>509</v>
      </c>
      <c r="D389" s="21">
        <v>18</v>
      </c>
      <c r="E389" s="22" t="str">
        <f t="shared" si="10"/>
        <v>Júnior</v>
      </c>
      <c r="F389" s="23" t="str">
        <f t="shared" si="11"/>
        <v> </v>
      </c>
      <c r="G389" s="21" t="s">
        <v>8</v>
      </c>
      <c r="H389" s="21">
        <v>235</v>
      </c>
      <c r="I389" s="21" t="s">
        <v>9</v>
      </c>
      <c r="J389" s="20" t="s">
        <v>71</v>
      </c>
      <c r="K389" s="24">
        <v>0.01965277777777778</v>
      </c>
    </row>
    <row r="390" spans="1:11" ht="12.75">
      <c r="A390" s="20">
        <v>380</v>
      </c>
      <c r="B390" s="20">
        <v>356</v>
      </c>
      <c r="C390" s="20" t="s">
        <v>510</v>
      </c>
      <c r="D390" s="21">
        <v>19</v>
      </c>
      <c r="E390" s="22" t="str">
        <f t="shared" si="10"/>
        <v>Sénior</v>
      </c>
      <c r="F390" s="23" t="str">
        <f t="shared" si="11"/>
        <v> </v>
      </c>
      <c r="G390" s="21" t="s">
        <v>8</v>
      </c>
      <c r="H390" s="21">
        <v>236</v>
      </c>
      <c r="I390" s="21" t="s">
        <v>9</v>
      </c>
      <c r="J390" s="20" t="s">
        <v>416</v>
      </c>
      <c r="K390" s="24">
        <v>0.019675925925925927</v>
      </c>
    </row>
    <row r="391" spans="1:11" ht="12.75">
      <c r="A391" s="20">
        <v>381</v>
      </c>
      <c r="B391" s="20">
        <v>595</v>
      </c>
      <c r="C391" s="20" t="s">
        <v>511</v>
      </c>
      <c r="D391" s="21">
        <v>34</v>
      </c>
      <c r="E391" s="22" t="str">
        <f t="shared" si="10"/>
        <v>Sénior</v>
      </c>
      <c r="F391" s="23" t="str">
        <f t="shared" si="11"/>
        <v> </v>
      </c>
      <c r="G391" s="21" t="s">
        <v>8</v>
      </c>
      <c r="H391" s="21">
        <v>237</v>
      </c>
      <c r="I391" s="21" t="s">
        <v>9</v>
      </c>
      <c r="J391" s="20" t="s">
        <v>485</v>
      </c>
      <c r="K391" s="24">
        <v>0.0196875</v>
      </c>
    </row>
    <row r="392" spans="1:11" ht="12.75">
      <c r="A392" s="20">
        <v>382</v>
      </c>
      <c r="B392" s="20">
        <v>871</v>
      </c>
      <c r="C392" s="20" t="s">
        <v>512</v>
      </c>
      <c r="D392" s="21">
        <v>17</v>
      </c>
      <c r="E392" s="22" t="str">
        <f t="shared" si="10"/>
        <v>Júnior</v>
      </c>
      <c r="F392" s="23" t="str">
        <f t="shared" si="11"/>
        <v> </v>
      </c>
      <c r="G392" s="21" t="s">
        <v>8</v>
      </c>
      <c r="H392" s="21">
        <v>238</v>
      </c>
      <c r="I392" s="21" t="s">
        <v>9</v>
      </c>
      <c r="J392" s="20" t="s">
        <v>114</v>
      </c>
      <c r="K392" s="24">
        <v>0.01972222222222222</v>
      </c>
    </row>
    <row r="393" spans="1:11" ht="12.75">
      <c r="A393" s="20">
        <v>383</v>
      </c>
      <c r="B393" s="20">
        <v>578</v>
      </c>
      <c r="C393" s="20" t="s">
        <v>513</v>
      </c>
      <c r="D393" s="21">
        <v>42</v>
      </c>
      <c r="E393" s="22" t="str">
        <f t="shared" si="10"/>
        <v>Veterano</v>
      </c>
      <c r="F393" s="23" t="str">
        <f t="shared" si="11"/>
        <v>B</v>
      </c>
      <c r="G393" s="21" t="s">
        <v>76</v>
      </c>
      <c r="H393" s="21">
        <v>46</v>
      </c>
      <c r="I393" s="21" t="s">
        <v>9</v>
      </c>
      <c r="J393" s="20" t="s">
        <v>409</v>
      </c>
      <c r="K393" s="24">
        <v>0.019780092592592592</v>
      </c>
    </row>
    <row r="394" spans="1:11" ht="12.75">
      <c r="A394" s="20">
        <v>384</v>
      </c>
      <c r="B394" s="20">
        <v>398</v>
      </c>
      <c r="C394" s="20" t="s">
        <v>514</v>
      </c>
      <c r="D394" s="21">
        <v>48</v>
      </c>
      <c r="E394" s="22" t="str">
        <f t="shared" si="10"/>
        <v>Veterano</v>
      </c>
      <c r="F394" s="23" t="str">
        <f t="shared" si="11"/>
        <v>C</v>
      </c>
      <c r="G394" s="21" t="s">
        <v>85</v>
      </c>
      <c r="H394" s="21">
        <v>27</v>
      </c>
      <c r="I394" s="21" t="s">
        <v>9</v>
      </c>
      <c r="J394" s="20" t="s">
        <v>96</v>
      </c>
      <c r="K394" s="24">
        <v>0.019791666666666666</v>
      </c>
    </row>
    <row r="395" spans="1:11" ht="12.75">
      <c r="A395" s="20">
        <v>385</v>
      </c>
      <c r="B395" s="20">
        <v>465</v>
      </c>
      <c r="C395" s="20" t="s">
        <v>515</v>
      </c>
      <c r="D395" s="21">
        <v>41</v>
      </c>
      <c r="E395" s="22" t="str">
        <f aca="true" t="shared" si="12" ref="E395:E458">IF(AND(D395&gt;=35),"Veterano",IF(AND(D395&gt;=19,D395&lt;=34),"Sénior",IF(AND(D395&gt;=17,D395&lt;=18),"Júnior",IF(AND(D395=16),"Juvenil",IF(AND(D395&lt;16),"Não permitido"," ")))))</f>
        <v>Veterano</v>
      </c>
      <c r="F395" s="23" t="str">
        <f aca="true" t="shared" si="13" ref="F395:F458">IF(AND(D395&gt;=35,D395&lt;=39),"A",IF(AND(D395&gt;=40,D395&lt;=44),"B",IF(AND(D395&gt;=45,D395&lt;=49),"C",IF(AND(D395&gt;=50,D395&lt;=54),"D",IF(AND(D395&gt;=55,D395&lt;=59),"E",IF(AND(D395&gt;=60,D395&lt;=64),"F",IF(AND(D395&gt;=65,D395&lt;=69),"G"," ")))))))</f>
        <v>B</v>
      </c>
      <c r="G395" s="21" t="s">
        <v>76</v>
      </c>
      <c r="H395" s="21">
        <v>47</v>
      </c>
      <c r="I395" s="21" t="s">
        <v>9</v>
      </c>
      <c r="J395" s="20" t="s">
        <v>210</v>
      </c>
      <c r="K395" s="24">
        <v>0.01980324074074074</v>
      </c>
    </row>
    <row r="396" spans="1:11" ht="12.75">
      <c r="A396" s="20">
        <v>386</v>
      </c>
      <c r="B396" s="20">
        <v>683</v>
      </c>
      <c r="C396" s="20" t="s">
        <v>516</v>
      </c>
      <c r="D396" s="21">
        <v>16</v>
      </c>
      <c r="E396" s="22" t="str">
        <f t="shared" si="12"/>
        <v>Juvenil</v>
      </c>
      <c r="F396" s="23" t="str">
        <f t="shared" si="13"/>
        <v> </v>
      </c>
      <c r="G396" s="21" t="s">
        <v>8</v>
      </c>
      <c r="H396" s="21">
        <v>239</v>
      </c>
      <c r="I396" s="21" t="s">
        <v>9</v>
      </c>
      <c r="J396" s="20" t="s">
        <v>361</v>
      </c>
      <c r="K396" s="24">
        <v>0.01980324074074074</v>
      </c>
    </row>
    <row r="397" spans="1:11" ht="12.75">
      <c r="A397" s="20">
        <v>387</v>
      </c>
      <c r="B397" s="20">
        <v>741</v>
      </c>
      <c r="C397" s="20" t="s">
        <v>479</v>
      </c>
      <c r="D397" s="21">
        <v>17</v>
      </c>
      <c r="E397" s="22" t="str">
        <f t="shared" si="12"/>
        <v>Júnior</v>
      </c>
      <c r="F397" s="23" t="str">
        <f t="shared" si="13"/>
        <v> </v>
      </c>
      <c r="G397" s="21" t="s">
        <v>8</v>
      </c>
      <c r="H397" s="21">
        <v>240</v>
      </c>
      <c r="I397" s="21" t="s">
        <v>9</v>
      </c>
      <c r="J397" s="20" t="s">
        <v>38</v>
      </c>
      <c r="K397" s="24">
        <v>0.01980324074074074</v>
      </c>
    </row>
    <row r="398" spans="1:11" ht="12.75">
      <c r="A398" s="20">
        <v>388</v>
      </c>
      <c r="B398" s="20">
        <v>737</v>
      </c>
      <c r="C398" s="20" t="s">
        <v>517</v>
      </c>
      <c r="D398" s="21">
        <v>17</v>
      </c>
      <c r="E398" s="22" t="str">
        <f t="shared" si="12"/>
        <v>Júnior</v>
      </c>
      <c r="F398" s="23" t="str">
        <f t="shared" si="13"/>
        <v> </v>
      </c>
      <c r="G398" s="21" t="s">
        <v>8</v>
      </c>
      <c r="H398" s="21">
        <v>241</v>
      </c>
      <c r="I398" s="21" t="s">
        <v>9</v>
      </c>
      <c r="J398" s="20" t="s">
        <v>38</v>
      </c>
      <c r="K398" s="24">
        <v>0.019814814814814816</v>
      </c>
    </row>
    <row r="399" spans="1:11" ht="12.75">
      <c r="A399" s="20">
        <v>389</v>
      </c>
      <c r="B399" s="20">
        <v>573</v>
      </c>
      <c r="C399" s="20" t="s">
        <v>518</v>
      </c>
      <c r="D399" s="21">
        <v>49</v>
      </c>
      <c r="E399" s="22" t="str">
        <f t="shared" si="12"/>
        <v>Veterano</v>
      </c>
      <c r="F399" s="23" t="str">
        <f t="shared" si="13"/>
        <v>C</v>
      </c>
      <c r="G399" s="21" t="s">
        <v>85</v>
      </c>
      <c r="H399" s="21">
        <v>28</v>
      </c>
      <c r="I399" s="21" t="s">
        <v>9</v>
      </c>
      <c r="J399" s="20" t="s">
        <v>409</v>
      </c>
      <c r="K399" s="24">
        <v>0.01982638888888889</v>
      </c>
    </row>
    <row r="400" spans="1:11" ht="12.75">
      <c r="A400" s="20">
        <v>390</v>
      </c>
      <c r="B400" s="20">
        <v>702</v>
      </c>
      <c r="C400" s="20" t="s">
        <v>519</v>
      </c>
      <c r="D400" s="21">
        <v>48</v>
      </c>
      <c r="E400" s="22" t="str">
        <f t="shared" si="12"/>
        <v>Veterano</v>
      </c>
      <c r="F400" s="23" t="str">
        <f t="shared" si="13"/>
        <v>C</v>
      </c>
      <c r="G400" s="21" t="s">
        <v>85</v>
      </c>
      <c r="H400" s="21">
        <v>29</v>
      </c>
      <c r="I400" s="21" t="s">
        <v>9</v>
      </c>
      <c r="J400" s="20" t="s">
        <v>336</v>
      </c>
      <c r="K400" s="24">
        <v>0.019837962962962963</v>
      </c>
    </row>
    <row r="401" spans="1:11" ht="12.75">
      <c r="A401" s="20">
        <v>391</v>
      </c>
      <c r="B401" s="20">
        <v>496</v>
      </c>
      <c r="C401" s="20" t="s">
        <v>520</v>
      </c>
      <c r="D401" s="21">
        <v>47</v>
      </c>
      <c r="E401" s="22" t="str">
        <f t="shared" si="12"/>
        <v>Veterano</v>
      </c>
      <c r="F401" s="23" t="str">
        <f t="shared" si="13"/>
        <v>C</v>
      </c>
      <c r="G401" s="21" t="s">
        <v>85</v>
      </c>
      <c r="H401" s="21">
        <v>30</v>
      </c>
      <c r="I401" s="21" t="s">
        <v>9</v>
      </c>
      <c r="J401" s="20" t="s">
        <v>54</v>
      </c>
      <c r="K401" s="24">
        <v>0.019849537037037037</v>
      </c>
    </row>
    <row r="402" spans="1:11" ht="12.75">
      <c r="A402" s="20">
        <v>392</v>
      </c>
      <c r="B402" s="20">
        <v>99</v>
      </c>
      <c r="C402" s="20" t="s">
        <v>521</v>
      </c>
      <c r="D402" s="21">
        <v>22</v>
      </c>
      <c r="E402" s="22" t="str">
        <f t="shared" si="12"/>
        <v>Sénior</v>
      </c>
      <c r="F402" s="23" t="str">
        <f t="shared" si="13"/>
        <v> </v>
      </c>
      <c r="G402" s="21" t="s">
        <v>8</v>
      </c>
      <c r="H402" s="21">
        <v>242</v>
      </c>
      <c r="I402" s="21" t="s">
        <v>9</v>
      </c>
      <c r="J402" s="20" t="s">
        <v>96</v>
      </c>
      <c r="K402" s="24">
        <v>0.01986111111111111</v>
      </c>
    </row>
    <row r="403" spans="1:11" ht="12.75">
      <c r="A403" s="20">
        <v>393</v>
      </c>
      <c r="B403" s="20">
        <v>610</v>
      </c>
      <c r="C403" s="20" t="s">
        <v>522</v>
      </c>
      <c r="D403" s="21">
        <v>44</v>
      </c>
      <c r="E403" s="22" t="str">
        <f t="shared" si="12"/>
        <v>Veterano</v>
      </c>
      <c r="F403" s="23" t="str">
        <f t="shared" si="13"/>
        <v>B</v>
      </c>
      <c r="G403" s="21" t="s">
        <v>76</v>
      </c>
      <c r="H403" s="21">
        <v>48</v>
      </c>
      <c r="I403" s="21" t="s">
        <v>9</v>
      </c>
      <c r="J403" s="20" t="s">
        <v>188</v>
      </c>
      <c r="K403" s="24">
        <v>0.01986111111111111</v>
      </c>
    </row>
    <row r="404" spans="1:11" ht="12.75">
      <c r="A404" s="20">
        <v>394</v>
      </c>
      <c r="B404" s="20">
        <v>294</v>
      </c>
      <c r="C404" s="20" t="s">
        <v>523</v>
      </c>
      <c r="D404" s="21">
        <v>27</v>
      </c>
      <c r="E404" s="22" t="str">
        <f t="shared" si="12"/>
        <v>Sénior</v>
      </c>
      <c r="F404" s="23" t="str">
        <f t="shared" si="13"/>
        <v> </v>
      </c>
      <c r="G404" s="21" t="s">
        <v>8</v>
      </c>
      <c r="H404" s="21">
        <v>243</v>
      </c>
      <c r="I404" s="21" t="s">
        <v>9</v>
      </c>
      <c r="J404" s="20" t="s">
        <v>257</v>
      </c>
      <c r="K404" s="24">
        <v>0.019872685185185184</v>
      </c>
    </row>
    <row r="405" spans="1:11" ht="12.75">
      <c r="A405" s="20">
        <v>395</v>
      </c>
      <c r="B405" s="20">
        <v>612</v>
      </c>
      <c r="C405" s="20" t="s">
        <v>524</v>
      </c>
      <c r="D405" s="21">
        <v>32</v>
      </c>
      <c r="E405" s="22" t="str">
        <f t="shared" si="12"/>
        <v>Sénior</v>
      </c>
      <c r="F405" s="23" t="str">
        <f t="shared" si="13"/>
        <v> </v>
      </c>
      <c r="G405" s="21" t="s">
        <v>8</v>
      </c>
      <c r="H405" s="21">
        <v>244</v>
      </c>
      <c r="I405" s="21" t="s">
        <v>9</v>
      </c>
      <c r="J405" s="20" t="s">
        <v>188</v>
      </c>
      <c r="K405" s="24">
        <v>0.019872685185185184</v>
      </c>
    </row>
    <row r="406" spans="1:11" ht="12.75">
      <c r="A406" s="20">
        <v>396</v>
      </c>
      <c r="B406" s="20">
        <v>810</v>
      </c>
      <c r="C406" s="20" t="s">
        <v>525</v>
      </c>
      <c r="D406" s="21">
        <v>29</v>
      </c>
      <c r="E406" s="22" t="str">
        <f t="shared" si="12"/>
        <v>Sénior</v>
      </c>
      <c r="F406" s="23" t="str">
        <f t="shared" si="13"/>
        <v> </v>
      </c>
      <c r="G406" s="21" t="s">
        <v>8</v>
      </c>
      <c r="H406" s="21">
        <v>245</v>
      </c>
      <c r="I406" s="21" t="s">
        <v>9</v>
      </c>
      <c r="J406" s="20" t="s">
        <v>114</v>
      </c>
      <c r="K406" s="24">
        <v>0.019884259259259258</v>
      </c>
    </row>
    <row r="407" spans="1:11" ht="12.75">
      <c r="A407" s="20">
        <v>397</v>
      </c>
      <c r="B407" s="20">
        <v>494</v>
      </c>
      <c r="C407" s="20" t="s">
        <v>526</v>
      </c>
      <c r="D407" s="21">
        <v>48</v>
      </c>
      <c r="E407" s="22" t="str">
        <f t="shared" si="12"/>
        <v>Veterano</v>
      </c>
      <c r="F407" s="23" t="str">
        <f t="shared" si="13"/>
        <v>C</v>
      </c>
      <c r="G407" s="21" t="s">
        <v>85</v>
      </c>
      <c r="H407" s="21">
        <v>31</v>
      </c>
      <c r="I407" s="21" t="s">
        <v>9</v>
      </c>
      <c r="J407" s="20" t="s">
        <v>54</v>
      </c>
      <c r="K407" s="24">
        <v>0.01990740740740741</v>
      </c>
    </row>
    <row r="408" spans="1:11" ht="12.75">
      <c r="A408" s="20">
        <v>398</v>
      </c>
      <c r="B408" s="20">
        <v>887</v>
      </c>
      <c r="C408" s="20" t="s">
        <v>205</v>
      </c>
      <c r="D408" s="21">
        <v>30</v>
      </c>
      <c r="E408" s="22" t="str">
        <f t="shared" si="12"/>
        <v>Sénior</v>
      </c>
      <c r="F408" s="23" t="str">
        <f t="shared" si="13"/>
        <v> </v>
      </c>
      <c r="G408" s="21" t="s">
        <v>8</v>
      </c>
      <c r="H408" s="21">
        <v>246</v>
      </c>
      <c r="I408" s="21" t="s">
        <v>9</v>
      </c>
      <c r="J408" s="20" t="s">
        <v>527</v>
      </c>
      <c r="K408" s="24">
        <v>0.01994212962962963</v>
      </c>
    </row>
    <row r="409" spans="1:11" ht="12.75">
      <c r="A409" s="20">
        <v>399</v>
      </c>
      <c r="B409" s="20">
        <v>832</v>
      </c>
      <c r="C409" s="20" t="s">
        <v>528</v>
      </c>
      <c r="D409" s="21">
        <v>23</v>
      </c>
      <c r="E409" s="22" t="str">
        <f t="shared" si="12"/>
        <v>Sénior</v>
      </c>
      <c r="F409" s="23" t="str">
        <f t="shared" si="13"/>
        <v> </v>
      </c>
      <c r="G409" s="21" t="s">
        <v>8</v>
      </c>
      <c r="H409" s="21">
        <v>247</v>
      </c>
      <c r="I409" s="21" t="s">
        <v>9</v>
      </c>
      <c r="J409" s="20" t="s">
        <v>114</v>
      </c>
      <c r="K409" s="24">
        <v>0.019988425925925927</v>
      </c>
    </row>
    <row r="410" spans="1:11" ht="12.75">
      <c r="A410" s="20">
        <v>400</v>
      </c>
      <c r="B410" s="20">
        <v>698</v>
      </c>
      <c r="C410" s="20" t="s">
        <v>530</v>
      </c>
      <c r="D410" s="21">
        <v>40</v>
      </c>
      <c r="E410" s="22" t="str">
        <f t="shared" si="12"/>
        <v>Veterano</v>
      </c>
      <c r="F410" s="23" t="str">
        <f t="shared" si="13"/>
        <v>B</v>
      </c>
      <c r="G410" s="21" t="s">
        <v>76</v>
      </c>
      <c r="H410" s="21">
        <v>49</v>
      </c>
      <c r="I410" s="21" t="s">
        <v>9</v>
      </c>
      <c r="J410" s="20" t="s">
        <v>336</v>
      </c>
      <c r="K410" s="24">
        <v>0.020023148148148148</v>
      </c>
    </row>
    <row r="411" spans="1:11" ht="12.75">
      <c r="A411" s="20">
        <v>401</v>
      </c>
      <c r="B411" s="20">
        <v>546</v>
      </c>
      <c r="C411" s="20" t="s">
        <v>531</v>
      </c>
      <c r="D411" s="21">
        <v>28</v>
      </c>
      <c r="E411" s="22" t="str">
        <f t="shared" si="12"/>
        <v>Sénior</v>
      </c>
      <c r="F411" s="23" t="str">
        <f t="shared" si="13"/>
        <v> </v>
      </c>
      <c r="G411" s="21" t="s">
        <v>8</v>
      </c>
      <c r="H411" s="21">
        <v>248</v>
      </c>
      <c r="I411" s="21" t="s">
        <v>9</v>
      </c>
      <c r="J411" s="20" t="s">
        <v>54</v>
      </c>
      <c r="K411" s="24">
        <v>0.02003472222222222</v>
      </c>
    </row>
    <row r="412" spans="1:11" ht="12.75">
      <c r="A412" s="20">
        <v>402</v>
      </c>
      <c r="B412" s="20">
        <v>68</v>
      </c>
      <c r="C412" s="20" t="s">
        <v>533</v>
      </c>
      <c r="D412" s="21">
        <v>63</v>
      </c>
      <c r="E412" s="22" t="str">
        <f t="shared" si="12"/>
        <v>Veterano</v>
      </c>
      <c r="F412" s="23" t="str">
        <f t="shared" si="13"/>
        <v>F</v>
      </c>
      <c r="G412" s="21" t="s">
        <v>232</v>
      </c>
      <c r="H412" s="21">
        <v>4</v>
      </c>
      <c r="I412" s="21" t="s">
        <v>9</v>
      </c>
      <c r="J412" s="20" t="s">
        <v>216</v>
      </c>
      <c r="K412" s="24">
        <v>0.020104166666666666</v>
      </c>
    </row>
    <row r="413" spans="1:11" ht="12.75">
      <c r="A413" s="20">
        <v>403</v>
      </c>
      <c r="B413" s="20">
        <v>780</v>
      </c>
      <c r="C413" s="20" t="s">
        <v>534</v>
      </c>
      <c r="D413" s="21">
        <v>32</v>
      </c>
      <c r="E413" s="22" t="str">
        <f t="shared" si="12"/>
        <v>Sénior</v>
      </c>
      <c r="F413" s="23" t="str">
        <f t="shared" si="13"/>
        <v> </v>
      </c>
      <c r="G413" s="21" t="s">
        <v>8</v>
      </c>
      <c r="H413" s="21">
        <v>249</v>
      </c>
      <c r="I413" s="21" t="s">
        <v>9</v>
      </c>
      <c r="J413" s="20" t="s">
        <v>114</v>
      </c>
      <c r="K413" s="24">
        <v>0.02011574074074074</v>
      </c>
    </row>
    <row r="414" spans="1:11" ht="12.75">
      <c r="A414" s="20">
        <v>404</v>
      </c>
      <c r="B414" s="20">
        <v>481</v>
      </c>
      <c r="C414" s="20" t="s">
        <v>475</v>
      </c>
      <c r="D414" s="21">
        <v>22</v>
      </c>
      <c r="E414" s="22" t="str">
        <f t="shared" si="12"/>
        <v>Sénior</v>
      </c>
      <c r="F414" s="23" t="str">
        <f t="shared" si="13"/>
        <v> </v>
      </c>
      <c r="G414" s="21" t="s">
        <v>8</v>
      </c>
      <c r="H414" s="21">
        <v>250</v>
      </c>
      <c r="I414" s="21" t="s">
        <v>9</v>
      </c>
      <c r="J414" s="20" t="s">
        <v>193</v>
      </c>
      <c r="K414" s="24">
        <v>0.020162037037037037</v>
      </c>
    </row>
    <row r="415" spans="1:11" ht="12.75">
      <c r="A415" s="20">
        <v>405</v>
      </c>
      <c r="B415" s="20">
        <v>49</v>
      </c>
      <c r="C415" s="20" t="s">
        <v>536</v>
      </c>
      <c r="D415" s="21">
        <v>17</v>
      </c>
      <c r="E415" s="22" t="str">
        <f t="shared" si="12"/>
        <v>Júnior</v>
      </c>
      <c r="F415" s="23" t="str">
        <f t="shared" si="13"/>
        <v> </v>
      </c>
      <c r="G415" s="21" t="s">
        <v>8</v>
      </c>
      <c r="H415" s="21">
        <v>251</v>
      </c>
      <c r="I415" s="21" t="s">
        <v>9</v>
      </c>
      <c r="J415" s="20" t="s">
        <v>327</v>
      </c>
      <c r="K415" s="24">
        <v>0.02017361111111111</v>
      </c>
    </row>
    <row r="416" spans="1:11" ht="12.75">
      <c r="A416" s="20">
        <v>406</v>
      </c>
      <c r="B416" s="20">
        <v>986</v>
      </c>
      <c r="C416" s="20" t="s">
        <v>537</v>
      </c>
      <c r="D416" s="21">
        <v>55</v>
      </c>
      <c r="E416" s="22" t="str">
        <f t="shared" si="12"/>
        <v>Veterano</v>
      </c>
      <c r="F416" s="23" t="str">
        <f t="shared" si="13"/>
        <v>E</v>
      </c>
      <c r="G416" s="21" t="s">
        <v>122</v>
      </c>
      <c r="H416" s="21">
        <v>7</v>
      </c>
      <c r="I416" s="21" t="s">
        <v>9</v>
      </c>
      <c r="J416" s="20" t="s">
        <v>478</v>
      </c>
      <c r="K416" s="24">
        <v>0.02017361111111111</v>
      </c>
    </row>
    <row r="417" spans="1:11" ht="12.75">
      <c r="A417" s="20">
        <v>407</v>
      </c>
      <c r="B417" s="20">
        <v>732</v>
      </c>
      <c r="C417" s="20" t="s">
        <v>538</v>
      </c>
      <c r="D417" s="21">
        <v>26</v>
      </c>
      <c r="E417" s="22" t="str">
        <f t="shared" si="12"/>
        <v>Sénior</v>
      </c>
      <c r="F417" s="23" t="str">
        <f t="shared" si="13"/>
        <v> </v>
      </c>
      <c r="G417" s="21" t="s">
        <v>8</v>
      </c>
      <c r="H417" s="21">
        <v>252</v>
      </c>
      <c r="I417" s="21" t="s">
        <v>9</v>
      </c>
      <c r="J417" s="20" t="s">
        <v>358</v>
      </c>
      <c r="K417" s="24">
        <v>0.020185185185185184</v>
      </c>
    </row>
    <row r="418" spans="1:11" ht="12.75">
      <c r="A418" s="20">
        <v>408</v>
      </c>
      <c r="B418" s="20">
        <v>216</v>
      </c>
      <c r="C418" s="20" t="s">
        <v>457</v>
      </c>
      <c r="D418" s="21">
        <v>16</v>
      </c>
      <c r="E418" s="22" t="str">
        <f t="shared" si="12"/>
        <v>Juvenil</v>
      </c>
      <c r="F418" s="23" t="str">
        <f t="shared" si="13"/>
        <v> </v>
      </c>
      <c r="G418" s="21" t="s">
        <v>8</v>
      </c>
      <c r="H418" s="21">
        <v>253</v>
      </c>
      <c r="I418" s="21" t="s">
        <v>9</v>
      </c>
      <c r="J418" s="20" t="s">
        <v>539</v>
      </c>
      <c r="K418" s="24">
        <v>0.020208333333333335</v>
      </c>
    </row>
    <row r="419" spans="1:11" ht="12.75">
      <c r="A419" s="20">
        <v>409</v>
      </c>
      <c r="B419" s="20">
        <v>993</v>
      </c>
      <c r="C419" s="20" t="s">
        <v>540</v>
      </c>
      <c r="D419" s="21">
        <v>27</v>
      </c>
      <c r="E419" s="22" t="str">
        <f t="shared" si="12"/>
        <v>Sénior</v>
      </c>
      <c r="F419" s="23" t="str">
        <f t="shared" si="13"/>
        <v> </v>
      </c>
      <c r="G419" s="21" t="s">
        <v>8</v>
      </c>
      <c r="H419" s="21">
        <v>254</v>
      </c>
      <c r="I419" s="21" t="s">
        <v>9</v>
      </c>
      <c r="J419" s="20" t="s">
        <v>101</v>
      </c>
      <c r="K419" s="24">
        <v>0.020208333333333335</v>
      </c>
    </row>
    <row r="420" spans="1:11" ht="12.75">
      <c r="A420" s="20">
        <v>410</v>
      </c>
      <c r="B420" s="20">
        <v>826</v>
      </c>
      <c r="C420" s="20" t="s">
        <v>541</v>
      </c>
      <c r="D420" s="21">
        <v>39</v>
      </c>
      <c r="E420" s="22" t="str">
        <f t="shared" si="12"/>
        <v>Veterano</v>
      </c>
      <c r="F420" s="23" t="str">
        <f t="shared" si="13"/>
        <v>A</v>
      </c>
      <c r="G420" s="21" t="s">
        <v>53</v>
      </c>
      <c r="H420" s="21">
        <v>51</v>
      </c>
      <c r="I420" s="21" t="s">
        <v>9</v>
      </c>
      <c r="J420" s="20" t="s">
        <v>114</v>
      </c>
      <c r="K420" s="24">
        <v>0.020231481481481482</v>
      </c>
    </row>
    <row r="421" spans="1:11" ht="12.75">
      <c r="A421" s="20">
        <v>411</v>
      </c>
      <c r="B421" s="20">
        <v>418</v>
      </c>
      <c r="C421" s="20" t="s">
        <v>542</v>
      </c>
      <c r="D421" s="21">
        <v>26</v>
      </c>
      <c r="E421" s="22" t="str">
        <f t="shared" si="12"/>
        <v>Sénior</v>
      </c>
      <c r="F421" s="23" t="str">
        <f t="shared" si="13"/>
        <v> </v>
      </c>
      <c r="G421" s="21" t="s">
        <v>8</v>
      </c>
      <c r="H421" s="21">
        <v>255</v>
      </c>
      <c r="I421" s="21" t="s">
        <v>9</v>
      </c>
      <c r="J421" s="20" t="s">
        <v>434</v>
      </c>
      <c r="K421" s="24">
        <v>0.02025462962962963</v>
      </c>
    </row>
    <row r="422" spans="1:11" ht="12.75">
      <c r="A422" s="20">
        <v>412</v>
      </c>
      <c r="B422" s="20">
        <v>865</v>
      </c>
      <c r="C422" s="20" t="s">
        <v>543</v>
      </c>
      <c r="D422" s="21">
        <v>50</v>
      </c>
      <c r="E422" s="22" t="str">
        <f t="shared" si="12"/>
        <v>Veterano</v>
      </c>
      <c r="F422" s="23" t="str">
        <f t="shared" si="13"/>
        <v>D</v>
      </c>
      <c r="G422" s="21" t="s">
        <v>169</v>
      </c>
      <c r="H422" s="21">
        <v>15</v>
      </c>
      <c r="I422" s="21" t="s">
        <v>9</v>
      </c>
      <c r="J422" s="20" t="s">
        <v>114</v>
      </c>
      <c r="K422" s="24">
        <v>0.02025462962962963</v>
      </c>
    </row>
    <row r="423" spans="1:11" ht="12.75">
      <c r="A423" s="20">
        <v>413</v>
      </c>
      <c r="B423" s="20">
        <v>426</v>
      </c>
      <c r="C423" s="20" t="s">
        <v>544</v>
      </c>
      <c r="D423" s="21">
        <v>43</v>
      </c>
      <c r="E423" s="22" t="str">
        <f t="shared" si="12"/>
        <v>Veterano</v>
      </c>
      <c r="F423" s="23" t="str">
        <f t="shared" si="13"/>
        <v>B</v>
      </c>
      <c r="G423" s="21" t="s">
        <v>76</v>
      </c>
      <c r="H423" s="21">
        <v>50</v>
      </c>
      <c r="I423" s="21" t="s">
        <v>9</v>
      </c>
      <c r="J423" s="20" t="s">
        <v>545</v>
      </c>
      <c r="K423" s="24">
        <v>0.020266203703703703</v>
      </c>
    </row>
    <row r="424" spans="1:11" ht="12.75">
      <c r="A424" s="20">
        <v>414</v>
      </c>
      <c r="B424" s="20">
        <v>397</v>
      </c>
      <c r="C424" s="20" t="s">
        <v>546</v>
      </c>
      <c r="D424" s="21">
        <v>50</v>
      </c>
      <c r="E424" s="22" t="str">
        <f t="shared" si="12"/>
        <v>Veterano</v>
      </c>
      <c r="F424" s="23" t="str">
        <f t="shared" si="13"/>
        <v>D</v>
      </c>
      <c r="G424" s="21" t="s">
        <v>169</v>
      </c>
      <c r="H424" s="21">
        <v>16</v>
      </c>
      <c r="I424" s="21" t="s">
        <v>9</v>
      </c>
      <c r="J424" s="20" t="s">
        <v>96</v>
      </c>
      <c r="K424" s="24">
        <v>0.020277777777777777</v>
      </c>
    </row>
    <row r="425" spans="1:11" ht="12.75">
      <c r="A425" s="20">
        <v>415</v>
      </c>
      <c r="B425" s="20">
        <v>467</v>
      </c>
      <c r="C425" s="20" t="s">
        <v>547</v>
      </c>
      <c r="D425" s="21">
        <v>30</v>
      </c>
      <c r="E425" s="22" t="str">
        <f t="shared" si="12"/>
        <v>Sénior</v>
      </c>
      <c r="F425" s="23" t="str">
        <f t="shared" si="13"/>
        <v> </v>
      </c>
      <c r="G425" s="21" t="s">
        <v>8</v>
      </c>
      <c r="H425" s="21">
        <v>256</v>
      </c>
      <c r="I425" s="21" t="s">
        <v>9</v>
      </c>
      <c r="J425" s="20" t="s">
        <v>210</v>
      </c>
      <c r="K425" s="24">
        <v>0.020277777777777777</v>
      </c>
    </row>
    <row r="426" spans="1:11" ht="12.75">
      <c r="A426" s="20">
        <v>416</v>
      </c>
      <c r="B426" s="20">
        <v>995</v>
      </c>
      <c r="C426" s="20" t="s">
        <v>548</v>
      </c>
      <c r="D426" s="21">
        <v>26</v>
      </c>
      <c r="E426" s="22" t="str">
        <f t="shared" si="12"/>
        <v>Sénior</v>
      </c>
      <c r="F426" s="23" t="str">
        <f t="shared" si="13"/>
        <v> </v>
      </c>
      <c r="G426" s="21" t="s">
        <v>8</v>
      </c>
      <c r="H426" s="21">
        <v>257</v>
      </c>
      <c r="I426" s="21" t="s">
        <v>9</v>
      </c>
      <c r="J426" s="20" t="s">
        <v>101</v>
      </c>
      <c r="K426" s="24">
        <v>0.02028935185185185</v>
      </c>
    </row>
    <row r="427" spans="1:11" ht="12.75">
      <c r="A427" s="20">
        <v>417</v>
      </c>
      <c r="B427" s="20">
        <v>996</v>
      </c>
      <c r="C427" s="20" t="s">
        <v>100</v>
      </c>
      <c r="D427" s="21">
        <v>21</v>
      </c>
      <c r="E427" s="22" t="str">
        <f t="shared" si="12"/>
        <v>Sénior</v>
      </c>
      <c r="F427" s="23" t="str">
        <f t="shared" si="13"/>
        <v> </v>
      </c>
      <c r="G427" s="21" t="s">
        <v>8</v>
      </c>
      <c r="H427" s="21">
        <v>258</v>
      </c>
      <c r="I427" s="21" t="s">
        <v>9</v>
      </c>
      <c r="J427" s="20" t="s">
        <v>101</v>
      </c>
      <c r="K427" s="24">
        <v>0.02028935185185185</v>
      </c>
    </row>
    <row r="428" spans="1:11" ht="12.75">
      <c r="A428" s="20">
        <v>418</v>
      </c>
      <c r="B428" s="20">
        <v>711</v>
      </c>
      <c r="C428" s="20" t="s">
        <v>549</v>
      </c>
      <c r="D428" s="21">
        <v>37</v>
      </c>
      <c r="E428" s="22" t="str">
        <f t="shared" si="12"/>
        <v>Veterano</v>
      </c>
      <c r="F428" s="23" t="str">
        <f t="shared" si="13"/>
        <v>A</v>
      </c>
      <c r="G428" s="21" t="s">
        <v>53</v>
      </c>
      <c r="H428" s="21">
        <v>52</v>
      </c>
      <c r="I428" s="21" t="s">
        <v>9</v>
      </c>
      <c r="J428" s="20" t="s">
        <v>40</v>
      </c>
      <c r="K428" s="24">
        <v>0.0203125</v>
      </c>
    </row>
    <row r="429" spans="1:11" ht="12.75">
      <c r="A429" s="20">
        <v>419</v>
      </c>
      <c r="B429" s="20">
        <v>90</v>
      </c>
      <c r="C429" s="20" t="s">
        <v>550</v>
      </c>
      <c r="D429" s="21">
        <v>35</v>
      </c>
      <c r="E429" s="22" t="str">
        <f t="shared" si="12"/>
        <v>Veterano</v>
      </c>
      <c r="F429" s="23" t="str">
        <f t="shared" si="13"/>
        <v>A</v>
      </c>
      <c r="G429" s="21" t="s">
        <v>53</v>
      </c>
      <c r="H429" s="21">
        <v>53</v>
      </c>
      <c r="I429" s="21" t="s">
        <v>9</v>
      </c>
      <c r="J429" s="20" t="s">
        <v>176</v>
      </c>
      <c r="K429" s="24">
        <v>0.020324074074074074</v>
      </c>
    </row>
    <row r="430" spans="1:11" ht="12.75">
      <c r="A430" s="20">
        <v>420</v>
      </c>
      <c r="B430" s="20">
        <v>727</v>
      </c>
      <c r="C430" s="20" t="s">
        <v>551</v>
      </c>
      <c r="D430" s="21">
        <v>41</v>
      </c>
      <c r="E430" s="22" t="str">
        <f t="shared" si="12"/>
        <v>Veterano</v>
      </c>
      <c r="F430" s="23" t="str">
        <f t="shared" si="13"/>
        <v>B</v>
      </c>
      <c r="G430" s="21" t="s">
        <v>76</v>
      </c>
      <c r="H430" s="21">
        <v>51</v>
      </c>
      <c r="I430" s="21" t="s">
        <v>9</v>
      </c>
      <c r="J430" s="20" t="s">
        <v>358</v>
      </c>
      <c r="K430" s="24">
        <v>0.020324074074074074</v>
      </c>
    </row>
    <row r="431" spans="1:11" ht="12.75">
      <c r="A431" s="20">
        <v>421</v>
      </c>
      <c r="B431" s="20">
        <v>326</v>
      </c>
      <c r="C431" s="20" t="s">
        <v>552</v>
      </c>
      <c r="D431" s="21">
        <v>28</v>
      </c>
      <c r="E431" s="22" t="str">
        <f t="shared" si="12"/>
        <v>Sénior</v>
      </c>
      <c r="F431" s="23" t="str">
        <f t="shared" si="13"/>
        <v> </v>
      </c>
      <c r="G431" s="21" t="s">
        <v>8</v>
      </c>
      <c r="H431" s="21">
        <v>259</v>
      </c>
      <c r="I431" s="21" t="s">
        <v>9</v>
      </c>
      <c r="J431" s="20" t="s">
        <v>244</v>
      </c>
      <c r="K431" s="24">
        <v>0.020335648148148148</v>
      </c>
    </row>
    <row r="432" spans="1:11" ht="12.75">
      <c r="A432" s="20">
        <v>422</v>
      </c>
      <c r="B432" s="20">
        <v>730</v>
      </c>
      <c r="C432" s="20" t="s">
        <v>553</v>
      </c>
      <c r="D432" s="21">
        <v>17</v>
      </c>
      <c r="E432" s="22" t="str">
        <f t="shared" si="12"/>
        <v>Júnior</v>
      </c>
      <c r="F432" s="23" t="str">
        <f t="shared" si="13"/>
        <v> </v>
      </c>
      <c r="G432" s="21" t="s">
        <v>8</v>
      </c>
      <c r="H432" s="21">
        <v>260</v>
      </c>
      <c r="I432" s="21" t="s">
        <v>9</v>
      </c>
      <c r="J432" s="20" t="s">
        <v>358</v>
      </c>
      <c r="K432" s="24">
        <v>0.020335648148148148</v>
      </c>
    </row>
    <row r="433" spans="1:11" ht="12.75">
      <c r="A433" s="20">
        <v>423</v>
      </c>
      <c r="B433" s="20">
        <v>435</v>
      </c>
      <c r="C433" s="20" t="s">
        <v>554</v>
      </c>
      <c r="D433" s="21">
        <v>43</v>
      </c>
      <c r="E433" s="22" t="str">
        <f t="shared" si="12"/>
        <v>Veterano</v>
      </c>
      <c r="F433" s="23" t="str">
        <f t="shared" si="13"/>
        <v>B</v>
      </c>
      <c r="G433" s="21" t="s">
        <v>76</v>
      </c>
      <c r="H433" s="21">
        <v>52</v>
      </c>
      <c r="I433" s="21" t="s">
        <v>9</v>
      </c>
      <c r="J433" s="20" t="s">
        <v>270</v>
      </c>
      <c r="K433" s="24">
        <v>0.020358796296296295</v>
      </c>
    </row>
    <row r="434" spans="1:11" ht="12.75">
      <c r="A434" s="20">
        <v>424</v>
      </c>
      <c r="B434" s="20">
        <v>576</v>
      </c>
      <c r="C434" s="20" t="s">
        <v>555</v>
      </c>
      <c r="D434" s="21">
        <v>45</v>
      </c>
      <c r="E434" s="22" t="str">
        <f t="shared" si="12"/>
        <v>Veterano</v>
      </c>
      <c r="F434" s="23" t="str">
        <f t="shared" si="13"/>
        <v>C</v>
      </c>
      <c r="G434" s="21" t="s">
        <v>85</v>
      </c>
      <c r="H434" s="21">
        <v>32</v>
      </c>
      <c r="I434" s="21" t="s">
        <v>9</v>
      </c>
      <c r="J434" s="20" t="s">
        <v>409</v>
      </c>
      <c r="K434" s="24">
        <v>0.020358796296296295</v>
      </c>
    </row>
    <row r="435" spans="1:11" ht="12.75">
      <c r="A435" s="20">
        <v>425</v>
      </c>
      <c r="B435" s="20">
        <v>603</v>
      </c>
      <c r="C435" s="20" t="s">
        <v>556</v>
      </c>
      <c r="D435" s="21">
        <v>42</v>
      </c>
      <c r="E435" s="22" t="str">
        <f t="shared" si="12"/>
        <v>Veterano</v>
      </c>
      <c r="F435" s="23" t="str">
        <f t="shared" si="13"/>
        <v>B</v>
      </c>
      <c r="G435" s="21" t="s">
        <v>76</v>
      </c>
      <c r="H435" s="21">
        <v>53</v>
      </c>
      <c r="I435" s="21" t="s">
        <v>9</v>
      </c>
      <c r="J435" s="20" t="s">
        <v>441</v>
      </c>
      <c r="K435" s="24">
        <v>0.020358796296296295</v>
      </c>
    </row>
    <row r="436" spans="1:11" ht="12.75">
      <c r="A436" s="20">
        <v>426</v>
      </c>
      <c r="B436" s="20">
        <v>670</v>
      </c>
      <c r="C436" s="20" t="s">
        <v>557</v>
      </c>
      <c r="D436" s="21">
        <v>41</v>
      </c>
      <c r="E436" s="22" t="str">
        <f t="shared" si="12"/>
        <v>Veterano</v>
      </c>
      <c r="F436" s="23" t="str">
        <f t="shared" si="13"/>
        <v>B</v>
      </c>
      <c r="G436" s="21" t="s">
        <v>76</v>
      </c>
      <c r="H436" s="21">
        <v>54</v>
      </c>
      <c r="I436" s="21" t="s">
        <v>9</v>
      </c>
      <c r="J436" s="20" t="s">
        <v>558</v>
      </c>
      <c r="K436" s="24">
        <v>0.02037037037037037</v>
      </c>
    </row>
    <row r="437" spans="1:11" ht="12.75">
      <c r="A437" s="20">
        <v>427</v>
      </c>
      <c r="B437" s="20">
        <v>323</v>
      </c>
      <c r="C437" s="20" t="s">
        <v>559</v>
      </c>
      <c r="D437" s="21">
        <v>27</v>
      </c>
      <c r="E437" s="22" t="str">
        <f t="shared" si="12"/>
        <v>Sénior</v>
      </c>
      <c r="F437" s="23" t="str">
        <f t="shared" si="13"/>
        <v> </v>
      </c>
      <c r="G437" s="21" t="s">
        <v>8</v>
      </c>
      <c r="H437" s="21">
        <v>261</v>
      </c>
      <c r="I437" s="21" t="s">
        <v>9</v>
      </c>
      <c r="J437" s="20" t="s">
        <v>77</v>
      </c>
      <c r="K437" s="24">
        <v>0.020381944444444446</v>
      </c>
    </row>
    <row r="438" spans="1:11" ht="12.75">
      <c r="A438" s="20">
        <v>428</v>
      </c>
      <c r="B438" s="20">
        <v>628</v>
      </c>
      <c r="C438" s="20" t="s">
        <v>560</v>
      </c>
      <c r="D438" s="21">
        <v>46</v>
      </c>
      <c r="E438" s="22" t="str">
        <f t="shared" si="12"/>
        <v>Veterano</v>
      </c>
      <c r="F438" s="23" t="str">
        <f t="shared" si="13"/>
        <v>C</v>
      </c>
      <c r="G438" s="21" t="s">
        <v>85</v>
      </c>
      <c r="H438" s="21">
        <v>33</v>
      </c>
      <c r="I438" s="21" t="s">
        <v>9</v>
      </c>
      <c r="J438" s="20" t="s">
        <v>80</v>
      </c>
      <c r="K438" s="24">
        <v>0.02039351851851852</v>
      </c>
    </row>
    <row r="439" spans="1:11" ht="12.75">
      <c r="A439" s="20">
        <v>429</v>
      </c>
      <c r="B439" s="20">
        <v>939</v>
      </c>
      <c r="C439" s="20" t="s">
        <v>561</v>
      </c>
      <c r="D439" s="21">
        <v>19</v>
      </c>
      <c r="E439" s="22" t="str">
        <f t="shared" si="12"/>
        <v>Sénior</v>
      </c>
      <c r="F439" s="23" t="str">
        <f t="shared" si="13"/>
        <v> </v>
      </c>
      <c r="G439" s="21" t="s">
        <v>8</v>
      </c>
      <c r="H439" s="21">
        <v>262</v>
      </c>
      <c r="I439" s="21" t="s">
        <v>9</v>
      </c>
      <c r="J439" s="20" t="s">
        <v>54</v>
      </c>
      <c r="K439" s="24">
        <v>0.020405092592592593</v>
      </c>
    </row>
    <row r="440" spans="1:11" ht="12.75">
      <c r="A440" s="20">
        <v>430</v>
      </c>
      <c r="B440" s="20">
        <v>616</v>
      </c>
      <c r="C440" s="20" t="s">
        <v>562</v>
      </c>
      <c r="D440" s="21">
        <v>30</v>
      </c>
      <c r="E440" s="22" t="str">
        <f t="shared" si="12"/>
        <v>Sénior</v>
      </c>
      <c r="F440" s="23" t="str">
        <f t="shared" si="13"/>
        <v> </v>
      </c>
      <c r="G440" s="21" t="s">
        <v>8</v>
      </c>
      <c r="H440" s="21">
        <v>263</v>
      </c>
      <c r="I440" s="21" t="s">
        <v>9</v>
      </c>
      <c r="J440" s="20" t="s">
        <v>138</v>
      </c>
      <c r="K440" s="24">
        <v>0.020428240740740743</v>
      </c>
    </row>
    <row r="441" spans="1:11" ht="12.75">
      <c r="A441" s="20">
        <v>431</v>
      </c>
      <c r="B441" s="20">
        <v>441</v>
      </c>
      <c r="C441" s="20" t="s">
        <v>563</v>
      </c>
      <c r="D441" s="21">
        <v>38</v>
      </c>
      <c r="E441" s="22" t="str">
        <f t="shared" si="12"/>
        <v>Veterano</v>
      </c>
      <c r="F441" s="23" t="str">
        <f t="shared" si="13"/>
        <v>A</v>
      </c>
      <c r="G441" s="21" t="s">
        <v>53</v>
      </c>
      <c r="H441" s="21">
        <v>54</v>
      </c>
      <c r="I441" s="21" t="s">
        <v>9</v>
      </c>
      <c r="J441" s="20" t="s">
        <v>270</v>
      </c>
      <c r="K441" s="24">
        <v>0.020439814814814817</v>
      </c>
    </row>
    <row r="442" spans="1:11" ht="12.75">
      <c r="A442" s="20">
        <v>432</v>
      </c>
      <c r="B442" s="20">
        <v>539</v>
      </c>
      <c r="C442" s="20" t="s">
        <v>564</v>
      </c>
      <c r="D442" s="21">
        <v>30</v>
      </c>
      <c r="E442" s="22" t="str">
        <f t="shared" si="12"/>
        <v>Sénior</v>
      </c>
      <c r="F442" s="23" t="str">
        <f t="shared" si="13"/>
        <v> </v>
      </c>
      <c r="G442" s="21" t="s">
        <v>8</v>
      </c>
      <c r="H442" s="21">
        <v>264</v>
      </c>
      <c r="I442" s="21" t="s">
        <v>9</v>
      </c>
      <c r="J442" s="20" t="s">
        <v>54</v>
      </c>
      <c r="K442" s="24">
        <v>0.020439814814814817</v>
      </c>
    </row>
    <row r="443" spans="1:11" ht="12.75">
      <c r="A443" s="20">
        <v>433</v>
      </c>
      <c r="B443" s="20">
        <v>754</v>
      </c>
      <c r="C443" s="20" t="s">
        <v>565</v>
      </c>
      <c r="D443" s="21">
        <v>33</v>
      </c>
      <c r="E443" s="22" t="str">
        <f t="shared" si="12"/>
        <v>Sénior</v>
      </c>
      <c r="F443" s="23" t="str">
        <f t="shared" si="13"/>
        <v> </v>
      </c>
      <c r="G443" s="21" t="s">
        <v>8</v>
      </c>
      <c r="H443" s="21">
        <v>265</v>
      </c>
      <c r="I443" s="21" t="s">
        <v>9</v>
      </c>
      <c r="J443" s="20" t="s">
        <v>54</v>
      </c>
      <c r="K443" s="24">
        <v>0.02045138888888889</v>
      </c>
    </row>
    <row r="444" spans="1:11" ht="12.75">
      <c r="A444" s="20">
        <v>434</v>
      </c>
      <c r="B444" s="20">
        <v>934</v>
      </c>
      <c r="C444" s="20" t="s">
        <v>566</v>
      </c>
      <c r="D444" s="21">
        <v>25</v>
      </c>
      <c r="E444" s="22" t="str">
        <f t="shared" si="12"/>
        <v>Sénior</v>
      </c>
      <c r="F444" s="23" t="str">
        <f t="shared" si="13"/>
        <v> </v>
      </c>
      <c r="G444" s="21" t="s">
        <v>8</v>
      </c>
      <c r="H444" s="21">
        <v>266</v>
      </c>
      <c r="I444" s="21" t="s">
        <v>9</v>
      </c>
      <c r="J444" s="20" t="s">
        <v>54</v>
      </c>
      <c r="K444" s="24">
        <v>0.020462962962962964</v>
      </c>
    </row>
    <row r="445" spans="1:11" ht="12.75">
      <c r="A445" s="20">
        <v>435</v>
      </c>
      <c r="B445" s="20">
        <v>346</v>
      </c>
      <c r="C445" s="20" t="s">
        <v>569</v>
      </c>
      <c r="D445" s="21">
        <v>29</v>
      </c>
      <c r="E445" s="22" t="str">
        <f t="shared" si="12"/>
        <v>Sénior</v>
      </c>
      <c r="F445" s="23" t="str">
        <f t="shared" si="13"/>
        <v> </v>
      </c>
      <c r="G445" s="21" t="s">
        <v>8</v>
      </c>
      <c r="H445" s="21">
        <v>267</v>
      </c>
      <c r="I445" s="21" t="s">
        <v>9</v>
      </c>
      <c r="J445" s="20" t="s">
        <v>416</v>
      </c>
      <c r="K445" s="24">
        <v>0.02050925925925926</v>
      </c>
    </row>
    <row r="446" spans="1:11" ht="12.75">
      <c r="A446" s="20">
        <v>436</v>
      </c>
      <c r="B446" s="20">
        <v>937</v>
      </c>
      <c r="C446" s="20" t="s">
        <v>572</v>
      </c>
      <c r="D446" s="21">
        <v>54</v>
      </c>
      <c r="E446" s="22" t="str">
        <f t="shared" si="12"/>
        <v>Veterano</v>
      </c>
      <c r="F446" s="23" t="str">
        <f t="shared" si="13"/>
        <v>D</v>
      </c>
      <c r="G446" s="21" t="s">
        <v>169</v>
      </c>
      <c r="H446" s="21">
        <v>17</v>
      </c>
      <c r="I446" s="21" t="s">
        <v>9</v>
      </c>
      <c r="J446" s="20" t="s">
        <v>54</v>
      </c>
      <c r="K446" s="24">
        <v>0.020520833333333332</v>
      </c>
    </row>
    <row r="447" spans="1:11" ht="12.75">
      <c r="A447" s="20">
        <v>437</v>
      </c>
      <c r="B447" s="20">
        <v>424</v>
      </c>
      <c r="C447" s="20" t="s">
        <v>573</v>
      </c>
      <c r="D447" s="21">
        <v>44</v>
      </c>
      <c r="E447" s="22" t="str">
        <f t="shared" si="12"/>
        <v>Veterano</v>
      </c>
      <c r="F447" s="23" t="str">
        <f t="shared" si="13"/>
        <v>B</v>
      </c>
      <c r="G447" s="21" t="s">
        <v>76</v>
      </c>
      <c r="H447" s="21">
        <v>55</v>
      </c>
      <c r="I447" s="21" t="s">
        <v>9</v>
      </c>
      <c r="J447" s="20" t="s">
        <v>545</v>
      </c>
      <c r="K447" s="24">
        <v>0.02054398148148148</v>
      </c>
    </row>
    <row r="448" spans="1:11" ht="12.75">
      <c r="A448" s="20">
        <v>438</v>
      </c>
      <c r="B448" s="20">
        <v>831</v>
      </c>
      <c r="C448" s="20" t="s">
        <v>574</v>
      </c>
      <c r="D448" s="21">
        <v>18</v>
      </c>
      <c r="E448" s="22" t="str">
        <f t="shared" si="12"/>
        <v>Júnior</v>
      </c>
      <c r="F448" s="23" t="str">
        <f t="shared" si="13"/>
        <v> </v>
      </c>
      <c r="G448" s="21" t="s">
        <v>8</v>
      </c>
      <c r="H448" s="21">
        <v>268</v>
      </c>
      <c r="I448" s="21" t="s">
        <v>9</v>
      </c>
      <c r="J448" s="20" t="s">
        <v>114</v>
      </c>
      <c r="K448" s="24">
        <v>0.02054398148148148</v>
      </c>
    </row>
    <row r="449" spans="1:11" ht="12.75">
      <c r="A449" s="20">
        <v>439</v>
      </c>
      <c r="B449" s="20">
        <v>611</v>
      </c>
      <c r="C449" s="20" t="s">
        <v>575</v>
      </c>
      <c r="D449" s="21">
        <v>35</v>
      </c>
      <c r="E449" s="22" t="str">
        <f t="shared" si="12"/>
        <v>Veterano</v>
      </c>
      <c r="F449" s="23" t="str">
        <f t="shared" si="13"/>
        <v>A</v>
      </c>
      <c r="G449" s="21" t="s">
        <v>53</v>
      </c>
      <c r="H449" s="21">
        <v>55</v>
      </c>
      <c r="I449" s="21" t="s">
        <v>9</v>
      </c>
      <c r="J449" s="20" t="s">
        <v>188</v>
      </c>
      <c r="K449" s="24">
        <v>0.02056712962962963</v>
      </c>
    </row>
    <row r="450" spans="1:11" ht="12.75">
      <c r="A450" s="20">
        <v>440</v>
      </c>
      <c r="B450" s="20">
        <v>34</v>
      </c>
      <c r="C450" s="20" t="s">
        <v>576</v>
      </c>
      <c r="D450" s="21">
        <v>24</v>
      </c>
      <c r="E450" s="22" t="str">
        <f t="shared" si="12"/>
        <v>Sénior</v>
      </c>
      <c r="F450" s="23" t="str">
        <f t="shared" si="13"/>
        <v> </v>
      </c>
      <c r="G450" s="21" t="s">
        <v>8</v>
      </c>
      <c r="H450" s="21">
        <v>269</v>
      </c>
      <c r="I450" s="21" t="s">
        <v>9</v>
      </c>
      <c r="J450" s="20" t="s">
        <v>377</v>
      </c>
      <c r="K450" s="24">
        <v>0.020601851851851854</v>
      </c>
    </row>
    <row r="451" spans="1:11" ht="12.75">
      <c r="A451" s="20">
        <v>441</v>
      </c>
      <c r="B451" s="20">
        <v>686</v>
      </c>
      <c r="C451" s="20" t="s">
        <v>577</v>
      </c>
      <c r="D451" s="21">
        <v>23</v>
      </c>
      <c r="E451" s="22" t="str">
        <f t="shared" si="12"/>
        <v>Sénior</v>
      </c>
      <c r="F451" s="23" t="str">
        <f t="shared" si="13"/>
        <v> </v>
      </c>
      <c r="G451" s="21" t="s">
        <v>8</v>
      </c>
      <c r="H451" s="21">
        <v>270</v>
      </c>
      <c r="I451" s="21" t="s">
        <v>9</v>
      </c>
      <c r="J451" s="20" t="s">
        <v>361</v>
      </c>
      <c r="K451" s="24">
        <v>0.020636574074074075</v>
      </c>
    </row>
    <row r="452" spans="1:11" ht="12.75">
      <c r="A452" s="20">
        <v>442</v>
      </c>
      <c r="B452" s="20">
        <v>893</v>
      </c>
      <c r="C452" s="20" t="s">
        <v>578</v>
      </c>
      <c r="D452" s="21">
        <v>23</v>
      </c>
      <c r="E452" s="22" t="str">
        <f t="shared" si="12"/>
        <v>Sénior</v>
      </c>
      <c r="F452" s="23" t="str">
        <f t="shared" si="13"/>
        <v> </v>
      </c>
      <c r="G452" s="21" t="s">
        <v>8</v>
      </c>
      <c r="H452" s="21">
        <v>271</v>
      </c>
      <c r="I452" s="21" t="s">
        <v>9</v>
      </c>
      <c r="J452" s="20" t="s">
        <v>377</v>
      </c>
      <c r="K452" s="24">
        <v>0.020636574074074075</v>
      </c>
    </row>
    <row r="453" spans="1:11" ht="12.75">
      <c r="A453" s="20">
        <v>443</v>
      </c>
      <c r="B453" s="20">
        <v>512</v>
      </c>
      <c r="C453" s="20" t="s">
        <v>580</v>
      </c>
      <c r="D453" s="21">
        <v>41</v>
      </c>
      <c r="E453" s="22" t="str">
        <f t="shared" si="12"/>
        <v>Veterano</v>
      </c>
      <c r="F453" s="23" t="str">
        <f t="shared" si="13"/>
        <v>B</v>
      </c>
      <c r="G453" s="21" t="s">
        <v>76</v>
      </c>
      <c r="H453" s="21">
        <v>56</v>
      </c>
      <c r="I453" s="21" t="s">
        <v>9</v>
      </c>
      <c r="J453" s="20" t="s">
        <v>54</v>
      </c>
      <c r="K453" s="24">
        <v>0.020671296296296295</v>
      </c>
    </row>
    <row r="454" spans="1:11" ht="12.75">
      <c r="A454" s="20">
        <v>444</v>
      </c>
      <c r="B454" s="20">
        <v>844</v>
      </c>
      <c r="C454" s="20" t="s">
        <v>581</v>
      </c>
      <c r="D454" s="21">
        <v>19</v>
      </c>
      <c r="E454" s="22" t="str">
        <f t="shared" si="12"/>
        <v>Sénior</v>
      </c>
      <c r="F454" s="23" t="str">
        <f t="shared" si="13"/>
        <v> </v>
      </c>
      <c r="G454" s="21" t="s">
        <v>8</v>
      </c>
      <c r="H454" s="21">
        <v>272</v>
      </c>
      <c r="I454" s="21" t="s">
        <v>9</v>
      </c>
      <c r="J454" s="20" t="s">
        <v>114</v>
      </c>
      <c r="K454" s="24">
        <v>0.020671296296296295</v>
      </c>
    </row>
    <row r="455" spans="1:11" ht="12.75">
      <c r="A455" s="20">
        <v>445</v>
      </c>
      <c r="B455" s="20">
        <v>926</v>
      </c>
      <c r="C455" s="20" t="s">
        <v>582</v>
      </c>
      <c r="D455" s="21">
        <v>17</v>
      </c>
      <c r="E455" s="22" t="str">
        <f t="shared" si="12"/>
        <v>Júnior</v>
      </c>
      <c r="F455" s="23" t="str">
        <f t="shared" si="13"/>
        <v> </v>
      </c>
      <c r="G455" s="21" t="s">
        <v>8</v>
      </c>
      <c r="H455" s="21">
        <v>273</v>
      </c>
      <c r="I455" s="21" t="s">
        <v>9</v>
      </c>
      <c r="J455" s="20" t="s">
        <v>54</v>
      </c>
      <c r="K455" s="24">
        <v>0.020682870370370372</v>
      </c>
    </row>
    <row r="456" spans="1:11" ht="12.75">
      <c r="A456" s="20">
        <v>446</v>
      </c>
      <c r="B456" s="20">
        <v>479</v>
      </c>
      <c r="C456" s="20" t="s">
        <v>583</v>
      </c>
      <c r="D456" s="21">
        <v>23</v>
      </c>
      <c r="E456" s="22" t="str">
        <f t="shared" si="12"/>
        <v>Sénior</v>
      </c>
      <c r="F456" s="23" t="str">
        <f t="shared" si="13"/>
        <v> </v>
      </c>
      <c r="G456" s="21" t="s">
        <v>8</v>
      </c>
      <c r="H456" s="21">
        <v>274</v>
      </c>
      <c r="I456" s="21" t="s">
        <v>9</v>
      </c>
      <c r="J456" s="20" t="s">
        <v>193</v>
      </c>
      <c r="K456" s="24">
        <v>0.02070601851851852</v>
      </c>
    </row>
    <row r="457" spans="1:11" ht="12.75">
      <c r="A457" s="20">
        <v>447</v>
      </c>
      <c r="B457" s="20">
        <v>876</v>
      </c>
      <c r="C457" s="20" t="s">
        <v>584</v>
      </c>
      <c r="D457" s="21">
        <v>22</v>
      </c>
      <c r="E457" s="22" t="str">
        <f t="shared" si="12"/>
        <v>Sénior</v>
      </c>
      <c r="F457" s="23" t="str">
        <f t="shared" si="13"/>
        <v> </v>
      </c>
      <c r="G457" s="21" t="s">
        <v>8</v>
      </c>
      <c r="H457" s="21">
        <v>275</v>
      </c>
      <c r="I457" s="21" t="s">
        <v>9</v>
      </c>
      <c r="J457" s="20" t="s">
        <v>114</v>
      </c>
      <c r="K457" s="24">
        <v>0.02070601851851852</v>
      </c>
    </row>
    <row r="458" spans="1:11" ht="12.75">
      <c r="A458" s="20">
        <v>448</v>
      </c>
      <c r="B458" s="20">
        <v>463</v>
      </c>
      <c r="C458" s="20" t="s">
        <v>585</v>
      </c>
      <c r="D458" s="21">
        <v>51</v>
      </c>
      <c r="E458" s="22" t="str">
        <f t="shared" si="12"/>
        <v>Veterano</v>
      </c>
      <c r="F458" s="23" t="str">
        <f t="shared" si="13"/>
        <v>D</v>
      </c>
      <c r="G458" s="21" t="s">
        <v>169</v>
      </c>
      <c r="H458" s="21">
        <v>18</v>
      </c>
      <c r="I458" s="21" t="s">
        <v>9</v>
      </c>
      <c r="J458" s="20" t="s">
        <v>54</v>
      </c>
      <c r="K458" s="24">
        <v>0.020729166666666667</v>
      </c>
    </row>
    <row r="459" spans="1:11" ht="12.75">
      <c r="A459" s="20">
        <v>449</v>
      </c>
      <c r="B459" s="20">
        <v>582</v>
      </c>
      <c r="C459" s="20" t="s">
        <v>586</v>
      </c>
      <c r="D459" s="21">
        <v>21</v>
      </c>
      <c r="E459" s="22" t="str">
        <f aca="true" t="shared" si="14" ref="E459:E522">IF(AND(D459&gt;=35),"Veterano",IF(AND(D459&gt;=19,D459&lt;=34),"Sénior",IF(AND(D459&gt;=17,D459&lt;=18),"Júnior",IF(AND(D459=16),"Juvenil",IF(AND(D459&lt;16),"Não permitido"," ")))))</f>
        <v>Sénior</v>
      </c>
      <c r="F459" s="23" t="str">
        <f aca="true" t="shared" si="15" ref="F459:F522">IF(AND(D459&gt;=35,D459&lt;=39),"A",IF(AND(D459&gt;=40,D459&lt;=44),"B",IF(AND(D459&gt;=45,D459&lt;=49),"C",IF(AND(D459&gt;=50,D459&lt;=54),"D",IF(AND(D459&gt;=55,D459&lt;=59),"E",IF(AND(D459&gt;=60,D459&lt;=64),"F",IF(AND(D459&gt;=65,D459&lt;=69),"G"," ")))))))</f>
        <v> </v>
      </c>
      <c r="G459" s="21" t="s">
        <v>8</v>
      </c>
      <c r="H459" s="21">
        <v>276</v>
      </c>
      <c r="I459" s="21" t="s">
        <v>9</v>
      </c>
      <c r="J459" s="20" t="s">
        <v>409</v>
      </c>
      <c r="K459" s="24">
        <v>0.020752314814814814</v>
      </c>
    </row>
    <row r="460" spans="1:11" ht="12.75">
      <c r="A460" s="20">
        <v>450</v>
      </c>
      <c r="B460" s="20">
        <v>801</v>
      </c>
      <c r="C460" s="20" t="s">
        <v>587</v>
      </c>
      <c r="D460" s="21">
        <v>20</v>
      </c>
      <c r="E460" s="22" t="str">
        <f t="shared" si="14"/>
        <v>Sénior</v>
      </c>
      <c r="F460" s="23" t="str">
        <f t="shared" si="15"/>
        <v> </v>
      </c>
      <c r="G460" s="21" t="s">
        <v>8</v>
      </c>
      <c r="H460" s="21">
        <v>277</v>
      </c>
      <c r="I460" s="21" t="s">
        <v>9</v>
      </c>
      <c r="J460" s="20" t="s">
        <v>114</v>
      </c>
      <c r="K460" s="24">
        <v>0.020763888888888887</v>
      </c>
    </row>
    <row r="461" spans="1:11" ht="12.75">
      <c r="A461" s="20">
        <v>451</v>
      </c>
      <c r="B461" s="20">
        <v>95</v>
      </c>
      <c r="C461" s="20" t="s">
        <v>588</v>
      </c>
      <c r="D461" s="21">
        <v>43</v>
      </c>
      <c r="E461" s="22" t="str">
        <f t="shared" si="14"/>
        <v>Veterano</v>
      </c>
      <c r="F461" s="23" t="str">
        <f t="shared" si="15"/>
        <v>B</v>
      </c>
      <c r="G461" s="21" t="s">
        <v>76</v>
      </c>
      <c r="H461" s="21">
        <v>57</v>
      </c>
      <c r="I461" s="21" t="s">
        <v>9</v>
      </c>
      <c r="J461" s="20" t="s">
        <v>281</v>
      </c>
      <c r="K461" s="24">
        <v>0.020787037037037038</v>
      </c>
    </row>
    <row r="462" spans="1:11" ht="12.75">
      <c r="A462" s="20">
        <v>452</v>
      </c>
      <c r="B462" s="20">
        <v>816</v>
      </c>
      <c r="C462" s="20" t="s">
        <v>589</v>
      </c>
      <c r="D462" s="21">
        <v>18</v>
      </c>
      <c r="E462" s="22" t="str">
        <f t="shared" si="14"/>
        <v>Júnior</v>
      </c>
      <c r="F462" s="23" t="str">
        <f t="shared" si="15"/>
        <v> </v>
      </c>
      <c r="G462" s="21" t="s">
        <v>8</v>
      </c>
      <c r="H462" s="21">
        <v>278</v>
      </c>
      <c r="I462" s="21" t="s">
        <v>9</v>
      </c>
      <c r="J462" s="20" t="s">
        <v>114</v>
      </c>
      <c r="K462" s="24">
        <v>0.020810185185185185</v>
      </c>
    </row>
    <row r="463" spans="1:11" ht="12.75">
      <c r="A463" s="20">
        <v>453</v>
      </c>
      <c r="B463" s="20">
        <v>862</v>
      </c>
      <c r="C463" s="20" t="s">
        <v>590</v>
      </c>
      <c r="D463" s="21">
        <v>48</v>
      </c>
      <c r="E463" s="22" t="str">
        <f t="shared" si="14"/>
        <v>Veterano</v>
      </c>
      <c r="F463" s="23" t="str">
        <f t="shared" si="15"/>
        <v>C</v>
      </c>
      <c r="G463" s="21" t="s">
        <v>85</v>
      </c>
      <c r="H463" s="21">
        <v>34</v>
      </c>
      <c r="I463" s="21" t="s">
        <v>9</v>
      </c>
      <c r="J463" s="20" t="s">
        <v>114</v>
      </c>
      <c r="K463" s="24">
        <v>0.02082175925925926</v>
      </c>
    </row>
    <row r="464" spans="1:11" ht="12.75">
      <c r="A464" s="20">
        <v>454</v>
      </c>
      <c r="B464" s="20">
        <v>949</v>
      </c>
      <c r="C464" s="20" t="s">
        <v>591</v>
      </c>
      <c r="D464" s="21">
        <v>30</v>
      </c>
      <c r="E464" s="22" t="str">
        <f t="shared" si="14"/>
        <v>Sénior</v>
      </c>
      <c r="F464" s="23" t="str">
        <f t="shared" si="15"/>
        <v> </v>
      </c>
      <c r="G464" s="21" t="s">
        <v>8</v>
      </c>
      <c r="H464" s="21">
        <v>279</v>
      </c>
      <c r="I464" s="21" t="s">
        <v>9</v>
      </c>
      <c r="J464" s="20" t="s">
        <v>114</v>
      </c>
      <c r="K464" s="24">
        <v>0.02082175925925926</v>
      </c>
    </row>
    <row r="465" spans="1:11" ht="12.75">
      <c r="A465" s="20">
        <v>455</v>
      </c>
      <c r="B465" s="20">
        <v>888</v>
      </c>
      <c r="C465" s="20" t="s">
        <v>592</v>
      </c>
      <c r="D465" s="21">
        <v>24</v>
      </c>
      <c r="E465" s="22" t="str">
        <f t="shared" si="14"/>
        <v>Sénior</v>
      </c>
      <c r="F465" s="23" t="str">
        <f t="shared" si="15"/>
        <v> </v>
      </c>
      <c r="G465" s="21" t="s">
        <v>8</v>
      </c>
      <c r="H465" s="21">
        <v>280</v>
      </c>
      <c r="I465" s="21" t="s">
        <v>9</v>
      </c>
      <c r="J465" s="20" t="s">
        <v>527</v>
      </c>
      <c r="K465" s="24">
        <v>0.02085648148148148</v>
      </c>
    </row>
    <row r="466" spans="1:11" ht="12.75">
      <c r="A466" s="20">
        <v>456</v>
      </c>
      <c r="B466" s="20">
        <v>630</v>
      </c>
      <c r="C466" s="20" t="s">
        <v>593</v>
      </c>
      <c r="D466" s="21">
        <v>44</v>
      </c>
      <c r="E466" s="22" t="str">
        <f t="shared" si="14"/>
        <v>Veterano</v>
      </c>
      <c r="F466" s="23" t="str">
        <f t="shared" si="15"/>
        <v>B</v>
      </c>
      <c r="G466" s="21" t="s">
        <v>76</v>
      </c>
      <c r="H466" s="21">
        <v>58</v>
      </c>
      <c r="I466" s="21" t="s">
        <v>9</v>
      </c>
      <c r="J466" s="20" t="s">
        <v>80</v>
      </c>
      <c r="K466" s="24">
        <v>0.020868055555555556</v>
      </c>
    </row>
    <row r="467" spans="1:11" ht="12.75">
      <c r="A467" s="20">
        <v>457</v>
      </c>
      <c r="B467" s="20">
        <v>636</v>
      </c>
      <c r="C467" s="20" t="s">
        <v>594</v>
      </c>
      <c r="D467" s="21">
        <v>41</v>
      </c>
      <c r="E467" s="22" t="str">
        <f t="shared" si="14"/>
        <v>Veterano</v>
      </c>
      <c r="F467" s="23" t="str">
        <f t="shared" si="15"/>
        <v>B</v>
      </c>
      <c r="G467" s="21" t="s">
        <v>76</v>
      </c>
      <c r="H467" s="21">
        <v>59</v>
      </c>
      <c r="I467" s="21" t="s">
        <v>9</v>
      </c>
      <c r="J467" s="20" t="s">
        <v>80</v>
      </c>
      <c r="K467" s="24">
        <v>0.020868055555555556</v>
      </c>
    </row>
    <row r="468" spans="1:11" ht="12.75">
      <c r="A468" s="20">
        <v>458</v>
      </c>
      <c r="B468" s="20">
        <v>35</v>
      </c>
      <c r="C468" s="20" t="s">
        <v>595</v>
      </c>
      <c r="D468" s="21">
        <v>23</v>
      </c>
      <c r="E468" s="22" t="str">
        <f t="shared" si="14"/>
        <v>Sénior</v>
      </c>
      <c r="F468" s="23" t="str">
        <f t="shared" si="15"/>
        <v> </v>
      </c>
      <c r="G468" s="21" t="s">
        <v>8</v>
      </c>
      <c r="H468" s="21">
        <v>281</v>
      </c>
      <c r="I468" s="21" t="s">
        <v>9</v>
      </c>
      <c r="J468" s="20" t="s">
        <v>377</v>
      </c>
      <c r="K468" s="24">
        <v>0.020879629629629626</v>
      </c>
    </row>
    <row r="469" spans="1:11" ht="12.75">
      <c r="A469" s="20">
        <v>459</v>
      </c>
      <c r="B469" s="20">
        <v>458</v>
      </c>
      <c r="C469" s="20" t="s">
        <v>596</v>
      </c>
      <c r="D469" s="21">
        <v>21</v>
      </c>
      <c r="E469" s="22" t="str">
        <f t="shared" si="14"/>
        <v>Sénior</v>
      </c>
      <c r="F469" s="23" t="str">
        <f t="shared" si="15"/>
        <v> </v>
      </c>
      <c r="G469" s="21" t="s">
        <v>8</v>
      </c>
      <c r="H469" s="21">
        <v>282</v>
      </c>
      <c r="I469" s="21" t="s">
        <v>9</v>
      </c>
      <c r="J469" s="20" t="s">
        <v>270</v>
      </c>
      <c r="K469" s="24">
        <v>0.020879629629629626</v>
      </c>
    </row>
    <row r="470" spans="1:11" ht="12.75">
      <c r="A470" s="20">
        <v>460</v>
      </c>
      <c r="B470" s="20">
        <v>46</v>
      </c>
      <c r="C470" s="20" t="s">
        <v>597</v>
      </c>
      <c r="D470" s="21">
        <v>21</v>
      </c>
      <c r="E470" s="22" t="str">
        <f t="shared" si="14"/>
        <v>Sénior</v>
      </c>
      <c r="F470" s="23" t="str">
        <f t="shared" si="15"/>
        <v> </v>
      </c>
      <c r="G470" s="21" t="s">
        <v>8</v>
      </c>
      <c r="H470" s="21">
        <v>283</v>
      </c>
      <c r="I470" s="21" t="s">
        <v>9</v>
      </c>
      <c r="J470" s="20" t="s">
        <v>59</v>
      </c>
      <c r="K470" s="24">
        <v>0.02091435185185185</v>
      </c>
    </row>
    <row r="471" spans="1:11" ht="12.75">
      <c r="A471" s="20">
        <v>461</v>
      </c>
      <c r="B471" s="20">
        <v>699</v>
      </c>
      <c r="C471" s="20" t="s">
        <v>598</v>
      </c>
      <c r="D471" s="21">
        <v>49</v>
      </c>
      <c r="E471" s="22" t="str">
        <f t="shared" si="14"/>
        <v>Veterano</v>
      </c>
      <c r="F471" s="23" t="str">
        <f t="shared" si="15"/>
        <v>C</v>
      </c>
      <c r="G471" s="21" t="s">
        <v>85</v>
      </c>
      <c r="H471" s="21">
        <v>35</v>
      </c>
      <c r="I471" s="21" t="s">
        <v>9</v>
      </c>
      <c r="J471" s="20" t="s">
        <v>336</v>
      </c>
      <c r="K471" s="24">
        <v>0.02091435185185185</v>
      </c>
    </row>
    <row r="472" spans="1:11" ht="12.75">
      <c r="A472" s="20">
        <v>462</v>
      </c>
      <c r="B472" s="20">
        <v>89</v>
      </c>
      <c r="C472" s="20" t="s">
        <v>599</v>
      </c>
      <c r="D472" s="21">
        <v>36</v>
      </c>
      <c r="E472" s="22" t="str">
        <f t="shared" si="14"/>
        <v>Veterano</v>
      </c>
      <c r="F472" s="23" t="str">
        <f t="shared" si="15"/>
        <v>A</v>
      </c>
      <c r="G472" s="21" t="s">
        <v>53</v>
      </c>
      <c r="H472" s="21">
        <v>56</v>
      </c>
      <c r="I472" s="21" t="s">
        <v>9</v>
      </c>
      <c r="J472" s="20" t="s">
        <v>176</v>
      </c>
      <c r="K472" s="24">
        <v>0.020925925925925928</v>
      </c>
    </row>
    <row r="473" spans="1:11" ht="12.75">
      <c r="A473" s="20">
        <v>463</v>
      </c>
      <c r="B473" s="20">
        <v>528</v>
      </c>
      <c r="C473" s="20" t="s">
        <v>600</v>
      </c>
      <c r="D473" s="21">
        <v>36</v>
      </c>
      <c r="E473" s="22" t="str">
        <f t="shared" si="14"/>
        <v>Veterano</v>
      </c>
      <c r="F473" s="23" t="str">
        <f t="shared" si="15"/>
        <v>A</v>
      </c>
      <c r="G473" s="21" t="s">
        <v>53</v>
      </c>
      <c r="H473" s="21">
        <v>57</v>
      </c>
      <c r="I473" s="21" t="s">
        <v>9</v>
      </c>
      <c r="J473" s="20" t="s">
        <v>54</v>
      </c>
      <c r="K473" s="24">
        <v>0.020925925925925928</v>
      </c>
    </row>
    <row r="474" spans="1:11" ht="12.75">
      <c r="A474" s="20">
        <v>464</v>
      </c>
      <c r="B474" s="20">
        <v>951</v>
      </c>
      <c r="C474" s="20" t="s">
        <v>601</v>
      </c>
      <c r="D474" s="21">
        <v>56</v>
      </c>
      <c r="E474" s="22" t="str">
        <f t="shared" si="14"/>
        <v>Veterano</v>
      </c>
      <c r="F474" s="23" t="str">
        <f t="shared" si="15"/>
        <v>E</v>
      </c>
      <c r="G474" s="21" t="s">
        <v>122</v>
      </c>
      <c r="H474" s="21">
        <v>8</v>
      </c>
      <c r="I474" s="21" t="s">
        <v>9</v>
      </c>
      <c r="J474" s="20" t="s">
        <v>154</v>
      </c>
      <c r="K474" s="24">
        <v>0.020925925925925928</v>
      </c>
    </row>
    <row r="475" spans="1:11" ht="12.75">
      <c r="A475" s="20">
        <v>465</v>
      </c>
      <c r="B475" s="20">
        <v>973</v>
      </c>
      <c r="C475" s="20" t="s">
        <v>602</v>
      </c>
      <c r="D475" s="21">
        <v>18</v>
      </c>
      <c r="E475" s="22" t="str">
        <f t="shared" si="14"/>
        <v>Júnior</v>
      </c>
      <c r="F475" s="23" t="str">
        <f t="shared" si="15"/>
        <v> </v>
      </c>
      <c r="G475" s="21" t="s">
        <v>8</v>
      </c>
      <c r="H475" s="21">
        <v>284</v>
      </c>
      <c r="I475" s="21" t="s">
        <v>9</v>
      </c>
      <c r="J475" s="20" t="s">
        <v>332</v>
      </c>
      <c r="K475" s="24">
        <v>0.020925925925925928</v>
      </c>
    </row>
    <row r="476" spans="1:11" ht="12.75">
      <c r="A476" s="20">
        <v>466</v>
      </c>
      <c r="B476" s="20">
        <v>80</v>
      </c>
      <c r="C476" s="20" t="s">
        <v>604</v>
      </c>
      <c r="D476" s="21">
        <v>25</v>
      </c>
      <c r="E476" s="22" t="str">
        <f t="shared" si="14"/>
        <v>Sénior</v>
      </c>
      <c r="F476" s="23" t="str">
        <f t="shared" si="15"/>
        <v> </v>
      </c>
      <c r="G476" s="21" t="s">
        <v>8</v>
      </c>
      <c r="H476" s="21">
        <v>285</v>
      </c>
      <c r="I476" s="21" t="s">
        <v>9</v>
      </c>
      <c r="J476" s="20" t="s">
        <v>54</v>
      </c>
      <c r="K476" s="24">
        <v>0.020949074074074075</v>
      </c>
    </row>
    <row r="477" spans="1:11" ht="12.75">
      <c r="A477" s="20">
        <v>467</v>
      </c>
      <c r="B477" s="20">
        <v>894</v>
      </c>
      <c r="C477" s="20" t="s">
        <v>177</v>
      </c>
      <c r="D477" s="21">
        <v>38</v>
      </c>
      <c r="E477" s="22" t="str">
        <f t="shared" si="14"/>
        <v>Veterano</v>
      </c>
      <c r="F477" s="23" t="str">
        <f t="shared" si="15"/>
        <v>A</v>
      </c>
      <c r="G477" s="21" t="s">
        <v>53</v>
      </c>
      <c r="H477" s="21">
        <v>58</v>
      </c>
      <c r="I477" s="21" t="s">
        <v>9</v>
      </c>
      <c r="J477" s="20" t="s">
        <v>377</v>
      </c>
      <c r="K477" s="24">
        <v>0.020949074074074075</v>
      </c>
    </row>
    <row r="478" spans="1:11" ht="12.75">
      <c r="A478" s="20">
        <v>468</v>
      </c>
      <c r="B478" s="20">
        <v>838</v>
      </c>
      <c r="C478" s="20" t="s">
        <v>606</v>
      </c>
      <c r="D478" s="21">
        <v>24</v>
      </c>
      <c r="E478" s="22" t="str">
        <f t="shared" si="14"/>
        <v>Sénior</v>
      </c>
      <c r="F478" s="23" t="str">
        <f t="shared" si="15"/>
        <v> </v>
      </c>
      <c r="G478" s="21" t="s">
        <v>8</v>
      </c>
      <c r="H478" s="21">
        <v>286</v>
      </c>
      <c r="I478" s="21" t="s">
        <v>9</v>
      </c>
      <c r="J478" s="20" t="s">
        <v>114</v>
      </c>
      <c r="K478" s="24">
        <v>0.02096064814814815</v>
      </c>
    </row>
    <row r="479" spans="1:11" ht="12.75">
      <c r="A479" s="20">
        <v>469</v>
      </c>
      <c r="B479" s="20">
        <v>562</v>
      </c>
      <c r="C479" s="20" t="s">
        <v>607</v>
      </c>
      <c r="D479" s="21">
        <v>32</v>
      </c>
      <c r="E479" s="22" t="str">
        <f t="shared" si="14"/>
        <v>Sénior</v>
      </c>
      <c r="F479" s="23" t="str">
        <f t="shared" si="15"/>
        <v> </v>
      </c>
      <c r="G479" s="21" t="s">
        <v>8</v>
      </c>
      <c r="H479" s="21">
        <v>287</v>
      </c>
      <c r="I479" s="21" t="s">
        <v>9</v>
      </c>
      <c r="J479" s="20" t="s">
        <v>54</v>
      </c>
      <c r="K479" s="24">
        <v>0.020972222222222222</v>
      </c>
    </row>
    <row r="480" spans="1:11" ht="12.75">
      <c r="A480" s="20">
        <v>470</v>
      </c>
      <c r="B480" s="20">
        <v>349</v>
      </c>
      <c r="C480" s="20" t="s">
        <v>608</v>
      </c>
      <c r="D480" s="21">
        <v>23</v>
      </c>
      <c r="E480" s="22" t="str">
        <f t="shared" si="14"/>
        <v>Sénior</v>
      </c>
      <c r="F480" s="23" t="str">
        <f t="shared" si="15"/>
        <v> </v>
      </c>
      <c r="G480" s="21" t="s">
        <v>8</v>
      </c>
      <c r="H480" s="21">
        <v>288</v>
      </c>
      <c r="I480" s="21" t="s">
        <v>9</v>
      </c>
      <c r="J480" s="20" t="s">
        <v>416</v>
      </c>
      <c r="K480" s="24">
        <v>0.020983796296296296</v>
      </c>
    </row>
    <row r="481" spans="1:11" ht="12.75">
      <c r="A481" s="20">
        <v>471</v>
      </c>
      <c r="B481" s="20">
        <v>506</v>
      </c>
      <c r="C481" s="20" t="s">
        <v>609</v>
      </c>
      <c r="D481" s="21">
        <v>42</v>
      </c>
      <c r="E481" s="22" t="str">
        <f t="shared" si="14"/>
        <v>Veterano</v>
      </c>
      <c r="F481" s="23" t="str">
        <f t="shared" si="15"/>
        <v>B</v>
      </c>
      <c r="G481" s="21" t="s">
        <v>76</v>
      </c>
      <c r="H481" s="21">
        <v>60</v>
      </c>
      <c r="I481" s="21" t="s">
        <v>9</v>
      </c>
      <c r="J481" s="20" t="s">
        <v>54</v>
      </c>
      <c r="K481" s="24">
        <v>0.020983796296296296</v>
      </c>
    </row>
    <row r="482" spans="1:11" ht="12.75">
      <c r="A482" s="20">
        <v>472</v>
      </c>
      <c r="B482" s="20">
        <v>566</v>
      </c>
      <c r="C482" s="20" t="s">
        <v>610</v>
      </c>
      <c r="D482" s="21">
        <v>18</v>
      </c>
      <c r="E482" s="22" t="str">
        <f t="shared" si="14"/>
        <v>Júnior</v>
      </c>
      <c r="F482" s="23" t="str">
        <f t="shared" si="15"/>
        <v> </v>
      </c>
      <c r="G482" s="21" t="s">
        <v>8</v>
      </c>
      <c r="H482" s="21">
        <v>289</v>
      </c>
      <c r="I482" s="21" t="s">
        <v>9</v>
      </c>
      <c r="J482" s="20" t="s">
        <v>54</v>
      </c>
      <c r="K482" s="24">
        <v>0.020995370370370373</v>
      </c>
    </row>
    <row r="483" spans="1:11" ht="12.75">
      <c r="A483" s="20">
        <v>473</v>
      </c>
      <c r="B483" s="20">
        <v>968</v>
      </c>
      <c r="C483" s="20" t="s">
        <v>611</v>
      </c>
      <c r="D483" s="21">
        <v>36</v>
      </c>
      <c r="E483" s="22" t="str">
        <f t="shared" si="14"/>
        <v>Veterano</v>
      </c>
      <c r="F483" s="23" t="str">
        <f t="shared" si="15"/>
        <v>A</v>
      </c>
      <c r="G483" s="21" t="s">
        <v>53</v>
      </c>
      <c r="H483" s="21">
        <v>59</v>
      </c>
      <c r="I483" s="21" t="s">
        <v>9</v>
      </c>
      <c r="J483" s="20" t="s">
        <v>350</v>
      </c>
      <c r="K483" s="24">
        <v>0.020995370370370373</v>
      </c>
    </row>
    <row r="484" spans="1:11" ht="12.75">
      <c r="A484" s="20">
        <v>474</v>
      </c>
      <c r="B484" s="20">
        <v>416</v>
      </c>
      <c r="C484" s="20" t="s">
        <v>613</v>
      </c>
      <c r="D484" s="21">
        <v>17</v>
      </c>
      <c r="E484" s="22" t="str">
        <f t="shared" si="14"/>
        <v>Júnior</v>
      </c>
      <c r="F484" s="23" t="str">
        <f t="shared" si="15"/>
        <v> </v>
      </c>
      <c r="G484" s="21" t="s">
        <v>8</v>
      </c>
      <c r="H484" s="21">
        <v>290</v>
      </c>
      <c r="I484" s="21" t="s">
        <v>9</v>
      </c>
      <c r="J484" s="20" t="s">
        <v>54</v>
      </c>
      <c r="K484" s="24">
        <v>0.021006944444444443</v>
      </c>
    </row>
    <row r="485" spans="1:11" ht="12.75">
      <c r="A485" s="20">
        <v>475</v>
      </c>
      <c r="B485" s="20">
        <v>533</v>
      </c>
      <c r="C485" s="20" t="s">
        <v>614</v>
      </c>
      <c r="D485" s="21">
        <v>33</v>
      </c>
      <c r="E485" s="22" t="str">
        <f t="shared" si="14"/>
        <v>Sénior</v>
      </c>
      <c r="F485" s="23" t="str">
        <f t="shared" si="15"/>
        <v> </v>
      </c>
      <c r="G485" s="21" t="s">
        <v>8</v>
      </c>
      <c r="H485" s="21">
        <v>291</v>
      </c>
      <c r="I485" s="21" t="s">
        <v>9</v>
      </c>
      <c r="J485" s="20" t="s">
        <v>54</v>
      </c>
      <c r="K485" s="24">
        <v>0.021006944444444443</v>
      </c>
    </row>
    <row r="486" spans="1:11" ht="12.75">
      <c r="A486" s="20">
        <v>476</v>
      </c>
      <c r="B486" s="20">
        <v>407</v>
      </c>
      <c r="C486" s="20" t="s">
        <v>615</v>
      </c>
      <c r="D486" s="21">
        <v>39</v>
      </c>
      <c r="E486" s="22" t="str">
        <f t="shared" si="14"/>
        <v>Veterano</v>
      </c>
      <c r="F486" s="23" t="str">
        <f t="shared" si="15"/>
        <v>A</v>
      </c>
      <c r="G486" s="21" t="s">
        <v>53</v>
      </c>
      <c r="H486" s="21">
        <v>60</v>
      </c>
      <c r="I486" s="21" t="s">
        <v>9</v>
      </c>
      <c r="J486" s="20" t="s">
        <v>96</v>
      </c>
      <c r="K486" s="24">
        <v>0.02101851851851852</v>
      </c>
    </row>
    <row r="487" spans="1:11" ht="12.75">
      <c r="A487" s="20">
        <v>477</v>
      </c>
      <c r="B487" s="20">
        <v>64</v>
      </c>
      <c r="C487" s="20" t="s">
        <v>616</v>
      </c>
      <c r="D487" s="21">
        <v>52</v>
      </c>
      <c r="E487" s="22" t="str">
        <f t="shared" si="14"/>
        <v>Veterano</v>
      </c>
      <c r="F487" s="23" t="str">
        <f t="shared" si="15"/>
        <v>D</v>
      </c>
      <c r="G487" s="21" t="s">
        <v>169</v>
      </c>
      <c r="H487" s="21">
        <v>19</v>
      </c>
      <c r="I487" s="21" t="s">
        <v>9</v>
      </c>
      <c r="J487" s="20" t="s">
        <v>281</v>
      </c>
      <c r="K487" s="24">
        <v>0.021030092592592597</v>
      </c>
    </row>
    <row r="488" spans="1:11" ht="12.75">
      <c r="A488" s="20">
        <v>478</v>
      </c>
      <c r="B488" s="20">
        <v>93</v>
      </c>
      <c r="C488" s="20" t="s">
        <v>617</v>
      </c>
      <c r="D488" s="21">
        <v>51</v>
      </c>
      <c r="E488" s="22" t="str">
        <f t="shared" si="14"/>
        <v>Veterano</v>
      </c>
      <c r="F488" s="23" t="str">
        <f t="shared" si="15"/>
        <v>D</v>
      </c>
      <c r="G488" s="21" t="s">
        <v>169</v>
      </c>
      <c r="H488" s="21">
        <v>20</v>
      </c>
      <c r="I488" s="21" t="s">
        <v>9</v>
      </c>
      <c r="J488" s="20" t="s">
        <v>281</v>
      </c>
      <c r="K488" s="24">
        <v>0.021030092592592597</v>
      </c>
    </row>
    <row r="489" spans="1:11" ht="12.75">
      <c r="A489" s="20">
        <v>479</v>
      </c>
      <c r="B489" s="20">
        <v>186</v>
      </c>
      <c r="C489" s="20" t="s">
        <v>497</v>
      </c>
      <c r="D489" s="21">
        <v>25</v>
      </c>
      <c r="E489" s="22" t="str">
        <f t="shared" si="14"/>
        <v>Sénior</v>
      </c>
      <c r="F489" s="23" t="str">
        <f t="shared" si="15"/>
        <v> </v>
      </c>
      <c r="G489" s="21" t="s">
        <v>8</v>
      </c>
      <c r="H489" s="21">
        <v>292</v>
      </c>
      <c r="I489" s="21" t="s">
        <v>9</v>
      </c>
      <c r="J489" s="20" t="s">
        <v>498</v>
      </c>
      <c r="K489" s="24">
        <v>0.021030092592592597</v>
      </c>
    </row>
    <row r="490" spans="1:11" ht="12.75">
      <c r="A490" s="20">
        <v>480</v>
      </c>
      <c r="B490" s="20">
        <v>480</v>
      </c>
      <c r="C490" s="20" t="s">
        <v>619</v>
      </c>
      <c r="D490" s="21">
        <v>23</v>
      </c>
      <c r="E490" s="22" t="str">
        <f t="shared" si="14"/>
        <v>Sénior</v>
      </c>
      <c r="F490" s="23" t="str">
        <f t="shared" si="15"/>
        <v> </v>
      </c>
      <c r="G490" s="21" t="s">
        <v>8</v>
      </c>
      <c r="H490" s="21">
        <v>293</v>
      </c>
      <c r="I490" s="21" t="s">
        <v>9</v>
      </c>
      <c r="J490" s="20" t="s">
        <v>193</v>
      </c>
      <c r="K490" s="24">
        <v>0.021030092592592597</v>
      </c>
    </row>
    <row r="491" spans="1:11" ht="12.75">
      <c r="A491" s="20">
        <v>481</v>
      </c>
      <c r="B491" s="20">
        <v>867</v>
      </c>
      <c r="C491" s="20" t="s">
        <v>620</v>
      </c>
      <c r="D491" s="21">
        <v>41</v>
      </c>
      <c r="E491" s="22" t="str">
        <f t="shared" si="14"/>
        <v>Veterano</v>
      </c>
      <c r="F491" s="23" t="str">
        <f t="shared" si="15"/>
        <v>B</v>
      </c>
      <c r="G491" s="21" t="s">
        <v>76</v>
      </c>
      <c r="H491" s="21">
        <v>61</v>
      </c>
      <c r="I491" s="21" t="s">
        <v>9</v>
      </c>
      <c r="J491" s="20" t="s">
        <v>114</v>
      </c>
      <c r="K491" s="24">
        <v>0.021041666666666667</v>
      </c>
    </row>
    <row r="492" spans="1:11" ht="12.75">
      <c r="A492" s="20">
        <v>482</v>
      </c>
      <c r="B492" s="20">
        <v>701</v>
      </c>
      <c r="C492" s="20" t="s">
        <v>621</v>
      </c>
      <c r="D492" s="21">
        <v>45</v>
      </c>
      <c r="E492" s="22" t="str">
        <f t="shared" si="14"/>
        <v>Veterano</v>
      </c>
      <c r="F492" s="23" t="str">
        <f t="shared" si="15"/>
        <v>C</v>
      </c>
      <c r="G492" s="21" t="s">
        <v>85</v>
      </c>
      <c r="H492" s="21">
        <v>36</v>
      </c>
      <c r="I492" s="21" t="s">
        <v>9</v>
      </c>
      <c r="J492" s="20" t="s">
        <v>336</v>
      </c>
      <c r="K492" s="24">
        <v>0.021064814814814814</v>
      </c>
    </row>
    <row r="493" spans="1:11" ht="12.75">
      <c r="A493" s="20">
        <v>483</v>
      </c>
      <c r="B493" s="20">
        <v>451</v>
      </c>
      <c r="C493" s="20" t="s">
        <v>622</v>
      </c>
      <c r="D493" s="21">
        <v>30</v>
      </c>
      <c r="E493" s="22" t="str">
        <f t="shared" si="14"/>
        <v>Sénior</v>
      </c>
      <c r="F493" s="23" t="str">
        <f t="shared" si="15"/>
        <v> </v>
      </c>
      <c r="G493" s="21" t="s">
        <v>8</v>
      </c>
      <c r="H493" s="21">
        <v>294</v>
      </c>
      <c r="I493" s="21" t="s">
        <v>9</v>
      </c>
      <c r="J493" s="20" t="s">
        <v>270</v>
      </c>
      <c r="K493" s="24">
        <v>0.02107638888888889</v>
      </c>
    </row>
    <row r="494" spans="1:11" ht="12.75">
      <c r="A494" s="20">
        <v>484</v>
      </c>
      <c r="B494" s="20">
        <v>805</v>
      </c>
      <c r="C494" s="20" t="s">
        <v>623</v>
      </c>
      <c r="D494" s="21">
        <v>48</v>
      </c>
      <c r="E494" s="22" t="str">
        <f t="shared" si="14"/>
        <v>Veterano</v>
      </c>
      <c r="F494" s="23" t="str">
        <f t="shared" si="15"/>
        <v>C</v>
      </c>
      <c r="G494" s="21" t="s">
        <v>85</v>
      </c>
      <c r="H494" s="21">
        <v>37</v>
      </c>
      <c r="I494" s="21" t="s">
        <v>9</v>
      </c>
      <c r="J494" s="20" t="s">
        <v>54</v>
      </c>
      <c r="K494" s="24">
        <v>0.02107638888888889</v>
      </c>
    </row>
    <row r="495" spans="1:11" ht="12.75">
      <c r="A495" s="20">
        <v>485</v>
      </c>
      <c r="B495" s="20">
        <v>347</v>
      </c>
      <c r="C495" s="20" t="s">
        <v>624</v>
      </c>
      <c r="D495" s="21">
        <v>26</v>
      </c>
      <c r="E495" s="22" t="str">
        <f t="shared" si="14"/>
        <v>Sénior</v>
      </c>
      <c r="F495" s="23" t="str">
        <f t="shared" si="15"/>
        <v> </v>
      </c>
      <c r="G495" s="21" t="s">
        <v>8</v>
      </c>
      <c r="H495" s="21">
        <v>295</v>
      </c>
      <c r="I495" s="21" t="s">
        <v>9</v>
      </c>
      <c r="J495" s="20" t="s">
        <v>416</v>
      </c>
      <c r="K495" s="24">
        <v>0.02108796296296296</v>
      </c>
    </row>
    <row r="496" spans="1:11" ht="12.75">
      <c r="A496" s="20">
        <v>486</v>
      </c>
      <c r="B496" s="20">
        <v>402</v>
      </c>
      <c r="C496" s="20" t="s">
        <v>625</v>
      </c>
      <c r="D496" s="21">
        <v>44</v>
      </c>
      <c r="E496" s="22" t="str">
        <f t="shared" si="14"/>
        <v>Veterano</v>
      </c>
      <c r="F496" s="23" t="str">
        <f t="shared" si="15"/>
        <v>B</v>
      </c>
      <c r="G496" s="21" t="s">
        <v>76</v>
      </c>
      <c r="H496" s="21">
        <v>62</v>
      </c>
      <c r="I496" s="21" t="s">
        <v>9</v>
      </c>
      <c r="J496" s="20" t="s">
        <v>96</v>
      </c>
      <c r="K496" s="24">
        <v>0.02108796296296296</v>
      </c>
    </row>
    <row r="497" spans="1:11" ht="12.75">
      <c r="A497" s="20">
        <v>487</v>
      </c>
      <c r="B497" s="20">
        <v>265</v>
      </c>
      <c r="C497" s="20" t="s">
        <v>626</v>
      </c>
      <c r="D497" s="21">
        <v>40</v>
      </c>
      <c r="E497" s="22" t="str">
        <f t="shared" si="14"/>
        <v>Veterano</v>
      </c>
      <c r="F497" s="23" t="str">
        <f t="shared" si="15"/>
        <v>B</v>
      </c>
      <c r="G497" s="21" t="s">
        <v>76</v>
      </c>
      <c r="H497" s="21">
        <v>63</v>
      </c>
      <c r="I497" s="21" t="s">
        <v>9</v>
      </c>
      <c r="J497" s="20" t="s">
        <v>71</v>
      </c>
      <c r="K497" s="24">
        <v>0.021099537037037038</v>
      </c>
    </row>
    <row r="498" spans="1:11" ht="12.75">
      <c r="A498" s="20">
        <v>488</v>
      </c>
      <c r="B498" s="20">
        <v>863</v>
      </c>
      <c r="C498" s="20" t="s">
        <v>627</v>
      </c>
      <c r="D498" s="21">
        <v>25</v>
      </c>
      <c r="E498" s="22" t="str">
        <f t="shared" si="14"/>
        <v>Sénior</v>
      </c>
      <c r="F498" s="23" t="str">
        <f t="shared" si="15"/>
        <v> </v>
      </c>
      <c r="G498" s="21" t="s">
        <v>8</v>
      </c>
      <c r="H498" s="21">
        <v>296</v>
      </c>
      <c r="I498" s="21" t="s">
        <v>9</v>
      </c>
      <c r="J498" s="20" t="s">
        <v>114</v>
      </c>
      <c r="K498" s="24">
        <v>0.02111111111111111</v>
      </c>
    </row>
    <row r="499" spans="1:11" ht="12.75">
      <c r="A499" s="20">
        <v>489</v>
      </c>
      <c r="B499" s="20">
        <v>900</v>
      </c>
      <c r="C499" s="20" t="s">
        <v>628</v>
      </c>
      <c r="D499" s="21">
        <v>36</v>
      </c>
      <c r="E499" s="22" t="str">
        <f t="shared" si="14"/>
        <v>Veterano</v>
      </c>
      <c r="F499" s="23" t="str">
        <f t="shared" si="15"/>
        <v>A</v>
      </c>
      <c r="G499" s="21" t="s">
        <v>53</v>
      </c>
      <c r="H499" s="21">
        <v>61</v>
      </c>
      <c r="I499" s="21" t="s">
        <v>9</v>
      </c>
      <c r="J499" s="20" t="s">
        <v>377</v>
      </c>
      <c r="K499" s="24">
        <v>0.021122685185185185</v>
      </c>
    </row>
    <row r="500" spans="1:11" ht="12.75">
      <c r="A500" s="20">
        <v>490</v>
      </c>
      <c r="B500" s="20">
        <v>272</v>
      </c>
      <c r="C500" s="20" t="s">
        <v>629</v>
      </c>
      <c r="D500" s="21">
        <v>18</v>
      </c>
      <c r="E500" s="22" t="str">
        <f t="shared" si="14"/>
        <v>Júnior</v>
      </c>
      <c r="F500" s="23" t="str">
        <f t="shared" si="15"/>
        <v> </v>
      </c>
      <c r="G500" s="21" t="s">
        <v>8</v>
      </c>
      <c r="H500" s="21">
        <v>297</v>
      </c>
      <c r="I500" s="21" t="s">
        <v>9</v>
      </c>
      <c r="J500" s="20" t="s">
        <v>71</v>
      </c>
      <c r="K500" s="24">
        <v>0.021157407407407406</v>
      </c>
    </row>
    <row r="501" spans="1:11" ht="12.75">
      <c r="A501" s="20">
        <v>491</v>
      </c>
      <c r="B501" s="20">
        <v>393</v>
      </c>
      <c r="C501" s="20" t="s">
        <v>630</v>
      </c>
      <c r="D501" s="21">
        <v>52</v>
      </c>
      <c r="E501" s="22" t="str">
        <f t="shared" si="14"/>
        <v>Veterano</v>
      </c>
      <c r="F501" s="23" t="str">
        <f t="shared" si="15"/>
        <v>D</v>
      </c>
      <c r="G501" s="21" t="s">
        <v>169</v>
      </c>
      <c r="H501" s="21">
        <v>21</v>
      </c>
      <c r="I501" s="21" t="s">
        <v>9</v>
      </c>
      <c r="J501" s="20" t="s">
        <v>96</v>
      </c>
      <c r="K501" s="24">
        <v>0.021157407407407406</v>
      </c>
    </row>
    <row r="502" spans="1:11" ht="12.75">
      <c r="A502" s="20">
        <v>492</v>
      </c>
      <c r="B502" s="20">
        <v>581</v>
      </c>
      <c r="C502" s="20" t="s">
        <v>632</v>
      </c>
      <c r="D502" s="21">
        <v>39</v>
      </c>
      <c r="E502" s="22" t="str">
        <f t="shared" si="14"/>
        <v>Veterano</v>
      </c>
      <c r="F502" s="23" t="str">
        <f t="shared" si="15"/>
        <v>A</v>
      </c>
      <c r="G502" s="21" t="s">
        <v>53</v>
      </c>
      <c r="H502" s="21">
        <v>62</v>
      </c>
      <c r="I502" s="21" t="s">
        <v>9</v>
      </c>
      <c r="J502" s="20" t="s">
        <v>633</v>
      </c>
      <c r="K502" s="24">
        <v>0.021226851851851854</v>
      </c>
    </row>
    <row r="503" spans="1:11" ht="12.75">
      <c r="A503" s="20">
        <v>493</v>
      </c>
      <c r="B503" s="20">
        <v>650</v>
      </c>
      <c r="C503" s="20" t="s">
        <v>635</v>
      </c>
      <c r="D503" s="21">
        <v>25</v>
      </c>
      <c r="E503" s="22" t="str">
        <f t="shared" si="14"/>
        <v>Sénior</v>
      </c>
      <c r="F503" s="23" t="str">
        <f t="shared" si="15"/>
        <v> </v>
      </c>
      <c r="G503" s="21" t="s">
        <v>8</v>
      </c>
      <c r="H503" s="21">
        <v>298</v>
      </c>
      <c r="I503" s="21" t="s">
        <v>9</v>
      </c>
      <c r="J503" s="20" t="s">
        <v>80</v>
      </c>
      <c r="K503" s="24">
        <v>0.02130787037037037</v>
      </c>
    </row>
    <row r="504" spans="1:11" ht="12.75">
      <c r="A504" s="20">
        <v>494</v>
      </c>
      <c r="B504" s="20">
        <v>803</v>
      </c>
      <c r="C504" s="20" t="s">
        <v>636</v>
      </c>
      <c r="D504" s="21">
        <v>32</v>
      </c>
      <c r="E504" s="22" t="str">
        <f t="shared" si="14"/>
        <v>Sénior</v>
      </c>
      <c r="F504" s="23" t="str">
        <f t="shared" si="15"/>
        <v> </v>
      </c>
      <c r="G504" s="21" t="s">
        <v>8</v>
      </c>
      <c r="H504" s="21">
        <v>299</v>
      </c>
      <c r="I504" s="21" t="s">
        <v>9</v>
      </c>
      <c r="J504" s="20" t="s">
        <v>114</v>
      </c>
      <c r="K504" s="24">
        <v>0.021319444444444443</v>
      </c>
    </row>
    <row r="505" spans="1:11" ht="12.75">
      <c r="A505" s="20">
        <v>495</v>
      </c>
      <c r="B505" s="20">
        <v>687</v>
      </c>
      <c r="C505" s="20" t="s">
        <v>396</v>
      </c>
      <c r="D505" s="21">
        <v>35</v>
      </c>
      <c r="E505" s="22" t="str">
        <f t="shared" si="14"/>
        <v>Veterano</v>
      </c>
      <c r="F505" s="23" t="str">
        <f t="shared" si="15"/>
        <v>A</v>
      </c>
      <c r="G505" s="21" t="s">
        <v>53</v>
      </c>
      <c r="H505" s="21">
        <v>63</v>
      </c>
      <c r="I505" s="21" t="s">
        <v>9</v>
      </c>
      <c r="J505" s="20" t="s">
        <v>361</v>
      </c>
      <c r="K505" s="24">
        <v>0.021342592592592594</v>
      </c>
    </row>
    <row r="506" spans="1:11" ht="12.75">
      <c r="A506" s="20">
        <v>496</v>
      </c>
      <c r="B506" s="20">
        <v>196</v>
      </c>
      <c r="C506" s="20" t="s">
        <v>638</v>
      </c>
      <c r="D506" s="21">
        <v>42</v>
      </c>
      <c r="E506" s="22" t="str">
        <f t="shared" si="14"/>
        <v>Veterano</v>
      </c>
      <c r="F506" s="23" t="str">
        <f t="shared" si="15"/>
        <v>B</v>
      </c>
      <c r="G506" s="21" t="s">
        <v>76</v>
      </c>
      <c r="H506" s="21">
        <v>64</v>
      </c>
      <c r="I506" s="21" t="s">
        <v>9</v>
      </c>
      <c r="J506" s="20" t="s">
        <v>54</v>
      </c>
      <c r="K506" s="24">
        <v>0.021354166666666664</v>
      </c>
    </row>
    <row r="507" spans="1:11" ht="12.75">
      <c r="A507" s="20">
        <v>497</v>
      </c>
      <c r="B507" s="20">
        <v>478</v>
      </c>
      <c r="C507" s="20" t="s">
        <v>468</v>
      </c>
      <c r="D507" s="21">
        <v>26</v>
      </c>
      <c r="E507" s="22" t="str">
        <f t="shared" si="14"/>
        <v>Sénior</v>
      </c>
      <c r="F507" s="23" t="str">
        <f t="shared" si="15"/>
        <v> </v>
      </c>
      <c r="G507" s="21" t="s">
        <v>8</v>
      </c>
      <c r="H507" s="21">
        <v>300</v>
      </c>
      <c r="I507" s="21" t="s">
        <v>9</v>
      </c>
      <c r="J507" s="20" t="s">
        <v>193</v>
      </c>
      <c r="K507" s="24">
        <v>0.021388888888888888</v>
      </c>
    </row>
    <row r="508" spans="1:11" ht="12.75">
      <c r="A508" s="20">
        <v>498</v>
      </c>
      <c r="B508" s="20">
        <v>689</v>
      </c>
      <c r="C508" s="20" t="s">
        <v>641</v>
      </c>
      <c r="D508" s="21">
        <v>25</v>
      </c>
      <c r="E508" s="22" t="str">
        <f t="shared" si="14"/>
        <v>Sénior</v>
      </c>
      <c r="F508" s="23" t="str">
        <f t="shared" si="15"/>
        <v> </v>
      </c>
      <c r="G508" s="21" t="s">
        <v>8</v>
      </c>
      <c r="H508" s="21">
        <v>301</v>
      </c>
      <c r="I508" s="21" t="s">
        <v>9</v>
      </c>
      <c r="J508" s="20" t="s">
        <v>361</v>
      </c>
      <c r="K508" s="24">
        <v>0.021388888888888888</v>
      </c>
    </row>
    <row r="509" spans="1:11" ht="12.75">
      <c r="A509" s="20">
        <v>499</v>
      </c>
      <c r="B509" s="20">
        <v>131</v>
      </c>
      <c r="C509" s="20" t="s">
        <v>642</v>
      </c>
      <c r="D509" s="21">
        <v>33</v>
      </c>
      <c r="E509" s="22" t="str">
        <f t="shared" si="14"/>
        <v>Sénior</v>
      </c>
      <c r="F509" s="23" t="str">
        <f t="shared" si="15"/>
        <v> </v>
      </c>
      <c r="G509" s="21" t="s">
        <v>8</v>
      </c>
      <c r="H509" s="21">
        <v>302</v>
      </c>
      <c r="I509" s="21" t="s">
        <v>9</v>
      </c>
      <c r="J509" s="20" t="s">
        <v>54</v>
      </c>
      <c r="K509" s="24">
        <v>0.021458333333333333</v>
      </c>
    </row>
    <row r="510" spans="1:11" ht="12.75">
      <c r="A510" s="20">
        <v>500</v>
      </c>
      <c r="B510" s="20">
        <v>58</v>
      </c>
      <c r="C510" s="20" t="s">
        <v>643</v>
      </c>
      <c r="D510" s="21">
        <v>49</v>
      </c>
      <c r="E510" s="22" t="str">
        <f t="shared" si="14"/>
        <v>Veterano</v>
      </c>
      <c r="F510" s="23" t="str">
        <f t="shared" si="15"/>
        <v>C</v>
      </c>
      <c r="G510" s="21" t="s">
        <v>85</v>
      </c>
      <c r="H510" s="21">
        <v>38</v>
      </c>
      <c r="I510" s="21" t="s">
        <v>9</v>
      </c>
      <c r="J510" s="20" t="s">
        <v>54</v>
      </c>
      <c r="K510" s="24">
        <v>0.02146990740740741</v>
      </c>
    </row>
    <row r="511" spans="1:11" ht="12.75">
      <c r="A511" s="20">
        <v>501</v>
      </c>
      <c r="B511" s="20">
        <v>332</v>
      </c>
      <c r="C511" s="20" t="s">
        <v>644</v>
      </c>
      <c r="D511" s="21">
        <v>17</v>
      </c>
      <c r="E511" s="22" t="str">
        <f t="shared" si="14"/>
        <v>Júnior</v>
      </c>
      <c r="F511" s="23" t="str">
        <f t="shared" si="15"/>
        <v> </v>
      </c>
      <c r="G511" s="21" t="s">
        <v>8</v>
      </c>
      <c r="H511" s="21">
        <v>303</v>
      </c>
      <c r="I511" s="21" t="s">
        <v>9</v>
      </c>
      <c r="J511" s="20" t="s">
        <v>244</v>
      </c>
      <c r="K511" s="24">
        <v>0.02148148148148148</v>
      </c>
    </row>
    <row r="512" spans="1:11" ht="12.75">
      <c r="A512" s="20">
        <v>502</v>
      </c>
      <c r="B512" s="20">
        <v>989</v>
      </c>
      <c r="C512" s="20" t="s">
        <v>645</v>
      </c>
      <c r="D512" s="21">
        <v>18</v>
      </c>
      <c r="E512" s="22" t="str">
        <f t="shared" si="14"/>
        <v>Júnior</v>
      </c>
      <c r="F512" s="23" t="str">
        <f t="shared" si="15"/>
        <v> </v>
      </c>
      <c r="G512" s="21" t="s">
        <v>8</v>
      </c>
      <c r="H512" s="21">
        <v>304</v>
      </c>
      <c r="I512" s="21" t="s">
        <v>9</v>
      </c>
      <c r="J512" s="20" t="s">
        <v>54</v>
      </c>
      <c r="K512" s="24">
        <v>0.02148148148148148</v>
      </c>
    </row>
    <row r="513" spans="1:11" ht="12.75">
      <c r="A513" s="20">
        <v>503</v>
      </c>
      <c r="B513" s="20">
        <v>391</v>
      </c>
      <c r="C513" s="20" t="s">
        <v>647</v>
      </c>
      <c r="D513" s="21">
        <v>53</v>
      </c>
      <c r="E513" s="22" t="str">
        <f t="shared" si="14"/>
        <v>Veterano</v>
      </c>
      <c r="F513" s="23" t="str">
        <f t="shared" si="15"/>
        <v>D</v>
      </c>
      <c r="G513" s="21" t="s">
        <v>169</v>
      </c>
      <c r="H513" s="21">
        <v>22</v>
      </c>
      <c r="I513" s="21" t="s">
        <v>9</v>
      </c>
      <c r="J513" s="20" t="s">
        <v>96</v>
      </c>
      <c r="K513" s="24">
        <v>0.021504629629629627</v>
      </c>
    </row>
    <row r="514" spans="1:11" ht="12.75">
      <c r="A514" s="20">
        <v>504</v>
      </c>
      <c r="B514" s="20">
        <v>560</v>
      </c>
      <c r="C514" s="20" t="s">
        <v>191</v>
      </c>
      <c r="D514" s="21">
        <v>36</v>
      </c>
      <c r="E514" s="22" t="str">
        <f t="shared" si="14"/>
        <v>Veterano</v>
      </c>
      <c r="F514" s="23" t="str">
        <f t="shared" si="15"/>
        <v>A</v>
      </c>
      <c r="G514" s="21" t="s">
        <v>53</v>
      </c>
      <c r="H514" s="21">
        <v>64</v>
      </c>
      <c r="I514" s="21" t="s">
        <v>9</v>
      </c>
      <c r="J514" s="20" t="s">
        <v>154</v>
      </c>
      <c r="K514" s="24">
        <v>0.02152777777777778</v>
      </c>
    </row>
    <row r="515" spans="1:11" ht="12.75">
      <c r="A515" s="20">
        <v>505</v>
      </c>
      <c r="B515" s="20">
        <v>504</v>
      </c>
      <c r="C515" s="20" t="s">
        <v>648</v>
      </c>
      <c r="D515" s="21">
        <v>46</v>
      </c>
      <c r="E515" s="22" t="str">
        <f t="shared" si="14"/>
        <v>Veterano</v>
      </c>
      <c r="F515" s="23" t="str">
        <f t="shared" si="15"/>
        <v>C</v>
      </c>
      <c r="G515" s="21" t="s">
        <v>85</v>
      </c>
      <c r="H515" s="21">
        <v>39</v>
      </c>
      <c r="I515" s="21" t="s">
        <v>9</v>
      </c>
      <c r="J515" s="20" t="s">
        <v>54</v>
      </c>
      <c r="K515" s="24">
        <v>0.02153935185185185</v>
      </c>
    </row>
    <row r="516" spans="1:11" ht="12.75">
      <c r="A516" s="20">
        <v>506</v>
      </c>
      <c r="B516" s="20">
        <v>524</v>
      </c>
      <c r="C516" s="20" t="s">
        <v>649</v>
      </c>
      <c r="D516" s="21">
        <v>43</v>
      </c>
      <c r="E516" s="22" t="str">
        <f t="shared" si="14"/>
        <v>Veterano</v>
      </c>
      <c r="F516" s="23" t="str">
        <f t="shared" si="15"/>
        <v>B</v>
      </c>
      <c r="G516" s="21" t="s">
        <v>76</v>
      </c>
      <c r="H516" s="21">
        <v>65</v>
      </c>
      <c r="I516" s="21" t="s">
        <v>9</v>
      </c>
      <c r="J516" s="20" t="s">
        <v>650</v>
      </c>
      <c r="K516" s="24">
        <v>0.02153935185185185</v>
      </c>
    </row>
    <row r="517" spans="1:11" ht="12.75">
      <c r="A517" s="20">
        <v>507</v>
      </c>
      <c r="B517" s="20">
        <v>651</v>
      </c>
      <c r="C517" s="20" t="s">
        <v>651</v>
      </c>
      <c r="D517" s="21">
        <v>23</v>
      </c>
      <c r="E517" s="22" t="str">
        <f t="shared" si="14"/>
        <v>Sénior</v>
      </c>
      <c r="F517" s="23" t="str">
        <f t="shared" si="15"/>
        <v> </v>
      </c>
      <c r="G517" s="21" t="s">
        <v>8</v>
      </c>
      <c r="H517" s="21">
        <v>305</v>
      </c>
      <c r="I517" s="21" t="s">
        <v>9</v>
      </c>
      <c r="J517" s="20" t="s">
        <v>80</v>
      </c>
      <c r="K517" s="24">
        <v>0.021550925925925928</v>
      </c>
    </row>
    <row r="518" spans="1:11" ht="12.75">
      <c r="A518" s="20">
        <v>508</v>
      </c>
      <c r="B518" s="20">
        <v>652</v>
      </c>
      <c r="C518" s="20" t="s">
        <v>652</v>
      </c>
      <c r="D518" s="21">
        <v>23</v>
      </c>
      <c r="E518" s="22" t="str">
        <f t="shared" si="14"/>
        <v>Sénior</v>
      </c>
      <c r="F518" s="23" t="str">
        <f t="shared" si="15"/>
        <v> </v>
      </c>
      <c r="G518" s="21" t="s">
        <v>8</v>
      </c>
      <c r="H518" s="21">
        <v>306</v>
      </c>
      <c r="I518" s="21" t="s">
        <v>9</v>
      </c>
      <c r="J518" s="20" t="s">
        <v>80</v>
      </c>
      <c r="K518" s="24">
        <v>0.021550925925925928</v>
      </c>
    </row>
    <row r="519" spans="1:11" ht="12.75">
      <c r="A519" s="20">
        <v>509</v>
      </c>
      <c r="B519" s="20">
        <v>731</v>
      </c>
      <c r="C519" s="20" t="s">
        <v>653</v>
      </c>
      <c r="D519" s="21">
        <v>23</v>
      </c>
      <c r="E519" s="22" t="str">
        <f t="shared" si="14"/>
        <v>Sénior</v>
      </c>
      <c r="F519" s="23" t="str">
        <f t="shared" si="15"/>
        <v> </v>
      </c>
      <c r="G519" s="21" t="s">
        <v>8</v>
      </c>
      <c r="H519" s="21">
        <v>307</v>
      </c>
      <c r="I519" s="21" t="s">
        <v>9</v>
      </c>
      <c r="J519" s="20" t="s">
        <v>358</v>
      </c>
      <c r="K519" s="24">
        <v>0.0215625</v>
      </c>
    </row>
    <row r="520" spans="1:11" ht="12.75">
      <c r="A520" s="20">
        <v>510</v>
      </c>
      <c r="B520" s="20">
        <v>348</v>
      </c>
      <c r="C520" s="20" t="s">
        <v>654</v>
      </c>
      <c r="D520" s="21">
        <v>25</v>
      </c>
      <c r="E520" s="22" t="str">
        <f t="shared" si="14"/>
        <v>Sénior</v>
      </c>
      <c r="F520" s="23" t="str">
        <f t="shared" si="15"/>
        <v> </v>
      </c>
      <c r="G520" s="21" t="s">
        <v>8</v>
      </c>
      <c r="H520" s="21">
        <v>308</v>
      </c>
      <c r="I520" s="21" t="s">
        <v>9</v>
      </c>
      <c r="J520" s="20" t="s">
        <v>416</v>
      </c>
      <c r="K520" s="24">
        <v>0.021574074074074075</v>
      </c>
    </row>
    <row r="521" spans="1:11" ht="12.75">
      <c r="A521" s="20">
        <v>511</v>
      </c>
      <c r="B521" s="20">
        <v>78</v>
      </c>
      <c r="C521" s="20" t="s">
        <v>655</v>
      </c>
      <c r="D521" s="21">
        <v>35</v>
      </c>
      <c r="E521" s="22" t="str">
        <f t="shared" si="14"/>
        <v>Veterano</v>
      </c>
      <c r="F521" s="23" t="str">
        <f t="shared" si="15"/>
        <v>A</v>
      </c>
      <c r="G521" s="21" t="s">
        <v>53</v>
      </c>
      <c r="H521" s="21">
        <v>65</v>
      </c>
      <c r="I521" s="21" t="s">
        <v>9</v>
      </c>
      <c r="J521" s="20" t="s">
        <v>54</v>
      </c>
      <c r="K521" s="24">
        <v>0.021608796296296296</v>
      </c>
    </row>
    <row r="522" spans="1:11" ht="12.75">
      <c r="A522" s="20">
        <v>512</v>
      </c>
      <c r="B522" s="20">
        <v>65</v>
      </c>
      <c r="C522" s="20" t="s">
        <v>657</v>
      </c>
      <c r="D522" s="21">
        <v>46</v>
      </c>
      <c r="E522" s="22" t="str">
        <f t="shared" si="14"/>
        <v>Veterano</v>
      </c>
      <c r="F522" s="23" t="str">
        <f t="shared" si="15"/>
        <v>C</v>
      </c>
      <c r="G522" s="21" t="s">
        <v>85</v>
      </c>
      <c r="H522" s="21">
        <v>40</v>
      </c>
      <c r="I522" s="21" t="s">
        <v>9</v>
      </c>
      <c r="J522" s="20" t="s">
        <v>54</v>
      </c>
      <c r="K522" s="24">
        <v>0.02164351851851852</v>
      </c>
    </row>
    <row r="523" spans="1:11" ht="12.75">
      <c r="A523" s="20">
        <v>513</v>
      </c>
      <c r="B523" s="20">
        <v>425</v>
      </c>
      <c r="C523" s="20" t="s">
        <v>659</v>
      </c>
      <c r="D523" s="21">
        <v>43</v>
      </c>
      <c r="E523" s="22" t="str">
        <f aca="true" t="shared" si="16" ref="E523:E586">IF(AND(D523&gt;=35),"Veterano",IF(AND(D523&gt;=19,D523&lt;=34),"Sénior",IF(AND(D523&gt;=17,D523&lt;=18),"Júnior",IF(AND(D523=16),"Juvenil",IF(AND(D523&lt;16),"Não permitido"," ")))))</f>
        <v>Veterano</v>
      </c>
      <c r="F523" s="23" t="str">
        <f aca="true" t="shared" si="17" ref="F523:F586">IF(AND(D523&gt;=35,D523&lt;=39),"A",IF(AND(D523&gt;=40,D523&lt;=44),"B",IF(AND(D523&gt;=45,D523&lt;=49),"C",IF(AND(D523&gt;=50,D523&lt;=54),"D",IF(AND(D523&gt;=55,D523&lt;=59),"E",IF(AND(D523&gt;=60,D523&lt;=64),"F",IF(AND(D523&gt;=65,D523&lt;=69),"G"," ")))))))</f>
        <v>B</v>
      </c>
      <c r="G523" s="21" t="s">
        <v>76</v>
      </c>
      <c r="H523" s="21">
        <v>66</v>
      </c>
      <c r="I523" s="21" t="s">
        <v>9</v>
      </c>
      <c r="J523" s="20" t="s">
        <v>545</v>
      </c>
      <c r="K523" s="24">
        <v>0.021666666666666667</v>
      </c>
    </row>
    <row r="524" spans="1:11" ht="12.75">
      <c r="A524" s="20">
        <v>514</v>
      </c>
      <c r="B524" s="20">
        <v>837</v>
      </c>
      <c r="C524" s="20" t="s">
        <v>660</v>
      </c>
      <c r="D524" s="21">
        <v>18</v>
      </c>
      <c r="E524" s="22" t="str">
        <f t="shared" si="16"/>
        <v>Júnior</v>
      </c>
      <c r="F524" s="23" t="str">
        <f t="shared" si="17"/>
        <v> </v>
      </c>
      <c r="G524" s="21" t="s">
        <v>8</v>
      </c>
      <c r="H524" s="21">
        <v>309</v>
      </c>
      <c r="I524" s="21" t="s">
        <v>9</v>
      </c>
      <c r="J524" s="20" t="s">
        <v>114</v>
      </c>
      <c r="K524" s="24">
        <v>0.021666666666666667</v>
      </c>
    </row>
    <row r="525" spans="1:11" ht="12.75">
      <c r="A525" s="20">
        <v>515</v>
      </c>
      <c r="B525" s="20">
        <v>75</v>
      </c>
      <c r="C525" s="20" t="s">
        <v>661</v>
      </c>
      <c r="D525" s="21">
        <v>33</v>
      </c>
      <c r="E525" s="22" t="str">
        <f t="shared" si="16"/>
        <v>Sénior</v>
      </c>
      <c r="F525" s="23" t="str">
        <f t="shared" si="17"/>
        <v> </v>
      </c>
      <c r="G525" s="21" t="s">
        <v>8</v>
      </c>
      <c r="H525" s="21">
        <v>310</v>
      </c>
      <c r="I525" s="21" t="s">
        <v>9</v>
      </c>
      <c r="J525" s="20" t="s">
        <v>54</v>
      </c>
      <c r="K525" s="24">
        <v>0.021689814814814815</v>
      </c>
    </row>
    <row r="526" spans="1:11" ht="12.75">
      <c r="A526" s="20">
        <v>516</v>
      </c>
      <c r="B526" s="20">
        <v>328</v>
      </c>
      <c r="C526" s="20" t="s">
        <v>662</v>
      </c>
      <c r="D526" s="21">
        <v>36</v>
      </c>
      <c r="E526" s="22" t="str">
        <f t="shared" si="16"/>
        <v>Veterano</v>
      </c>
      <c r="F526" s="23" t="str">
        <f t="shared" si="17"/>
        <v>A</v>
      </c>
      <c r="G526" s="21" t="s">
        <v>53</v>
      </c>
      <c r="H526" s="21">
        <v>66</v>
      </c>
      <c r="I526" s="21" t="s">
        <v>9</v>
      </c>
      <c r="J526" s="20" t="s">
        <v>268</v>
      </c>
      <c r="K526" s="24">
        <v>0.021689814814814815</v>
      </c>
    </row>
    <row r="527" spans="1:11" ht="12.75">
      <c r="A527" s="20">
        <v>517</v>
      </c>
      <c r="B527" s="20">
        <v>789</v>
      </c>
      <c r="C527" s="20" t="s">
        <v>663</v>
      </c>
      <c r="D527" s="21">
        <v>34</v>
      </c>
      <c r="E527" s="22" t="str">
        <f t="shared" si="16"/>
        <v>Sénior</v>
      </c>
      <c r="F527" s="23" t="str">
        <f t="shared" si="17"/>
        <v> </v>
      </c>
      <c r="G527" s="21" t="s">
        <v>8</v>
      </c>
      <c r="H527" s="21">
        <v>311</v>
      </c>
      <c r="I527" s="21" t="s">
        <v>9</v>
      </c>
      <c r="J527" s="20" t="s">
        <v>114</v>
      </c>
      <c r="K527" s="24">
        <v>0.02171296296296296</v>
      </c>
    </row>
    <row r="528" spans="1:11" ht="12.75">
      <c r="A528" s="20">
        <v>518</v>
      </c>
      <c r="B528" s="20">
        <v>749</v>
      </c>
      <c r="C528" s="20" t="s">
        <v>664</v>
      </c>
      <c r="D528" s="21">
        <v>22</v>
      </c>
      <c r="E528" s="22" t="str">
        <f t="shared" si="16"/>
        <v>Sénior</v>
      </c>
      <c r="F528" s="23" t="str">
        <f t="shared" si="17"/>
        <v> </v>
      </c>
      <c r="G528" s="21" t="s">
        <v>8</v>
      </c>
      <c r="H528" s="21">
        <v>312</v>
      </c>
      <c r="I528" s="21" t="s">
        <v>9</v>
      </c>
      <c r="J528" s="20" t="s">
        <v>54</v>
      </c>
      <c r="K528" s="24">
        <v>0.021736111111111112</v>
      </c>
    </row>
    <row r="529" spans="1:11" ht="12.75">
      <c r="A529" s="20">
        <v>519</v>
      </c>
      <c r="B529" s="20">
        <v>554</v>
      </c>
      <c r="C529" s="20" t="s">
        <v>665</v>
      </c>
      <c r="D529" s="21">
        <v>22</v>
      </c>
      <c r="E529" s="22" t="str">
        <f t="shared" si="16"/>
        <v>Sénior</v>
      </c>
      <c r="F529" s="23" t="str">
        <f t="shared" si="17"/>
        <v> </v>
      </c>
      <c r="G529" s="21" t="s">
        <v>8</v>
      </c>
      <c r="H529" s="21">
        <v>313</v>
      </c>
      <c r="I529" s="21" t="s">
        <v>9</v>
      </c>
      <c r="J529" s="20" t="s">
        <v>54</v>
      </c>
      <c r="K529" s="24">
        <v>0.021747685185185186</v>
      </c>
    </row>
    <row r="530" spans="1:11" ht="12.75">
      <c r="A530" s="20">
        <v>520</v>
      </c>
      <c r="B530" s="20">
        <v>303</v>
      </c>
      <c r="C530" s="20" t="s">
        <v>666</v>
      </c>
      <c r="D530" s="21">
        <v>34</v>
      </c>
      <c r="E530" s="22" t="str">
        <f t="shared" si="16"/>
        <v>Sénior</v>
      </c>
      <c r="F530" s="23" t="str">
        <f t="shared" si="17"/>
        <v> </v>
      </c>
      <c r="G530" s="21" t="s">
        <v>8</v>
      </c>
      <c r="H530" s="21">
        <v>314</v>
      </c>
      <c r="I530" s="21" t="s">
        <v>9</v>
      </c>
      <c r="J530" s="20" t="s">
        <v>87</v>
      </c>
      <c r="K530" s="24">
        <v>0.02175925925925926</v>
      </c>
    </row>
    <row r="531" spans="1:11" ht="12.75">
      <c r="A531" s="20">
        <v>521</v>
      </c>
      <c r="B531" s="20">
        <v>776</v>
      </c>
      <c r="C531" s="20" t="s">
        <v>70</v>
      </c>
      <c r="D531" s="21">
        <v>39</v>
      </c>
      <c r="E531" s="22" t="str">
        <f t="shared" si="16"/>
        <v>Veterano</v>
      </c>
      <c r="F531" s="23" t="str">
        <f t="shared" si="17"/>
        <v>A</v>
      </c>
      <c r="G531" s="21" t="s">
        <v>53</v>
      </c>
      <c r="H531" s="21">
        <v>67</v>
      </c>
      <c r="I531" s="21" t="s">
        <v>9</v>
      </c>
      <c r="J531" s="20" t="s">
        <v>114</v>
      </c>
      <c r="K531" s="24">
        <v>0.02175925925925926</v>
      </c>
    </row>
    <row r="532" spans="1:11" ht="12.75">
      <c r="A532" s="20">
        <v>522</v>
      </c>
      <c r="B532" s="20">
        <v>363</v>
      </c>
      <c r="C532" s="20" t="s">
        <v>667</v>
      </c>
      <c r="D532" s="21">
        <v>52</v>
      </c>
      <c r="E532" s="22" t="str">
        <f t="shared" si="16"/>
        <v>Veterano</v>
      </c>
      <c r="F532" s="23" t="str">
        <f t="shared" si="17"/>
        <v>D</v>
      </c>
      <c r="G532" s="21" t="s">
        <v>169</v>
      </c>
      <c r="H532" s="21">
        <v>23</v>
      </c>
      <c r="I532" s="21" t="s">
        <v>9</v>
      </c>
      <c r="J532" s="20" t="s">
        <v>77</v>
      </c>
      <c r="K532" s="24">
        <v>0.02179398148148148</v>
      </c>
    </row>
    <row r="533" spans="1:11" ht="12.75">
      <c r="A533" s="20">
        <v>523</v>
      </c>
      <c r="B533" s="20">
        <v>592</v>
      </c>
      <c r="C533" s="20" t="s">
        <v>668</v>
      </c>
      <c r="D533" s="21">
        <v>37</v>
      </c>
      <c r="E533" s="22" t="str">
        <f t="shared" si="16"/>
        <v>Veterano</v>
      </c>
      <c r="F533" s="23" t="str">
        <f t="shared" si="17"/>
        <v>A</v>
      </c>
      <c r="G533" s="21" t="s">
        <v>53</v>
      </c>
      <c r="H533" s="21">
        <v>68</v>
      </c>
      <c r="I533" s="21" t="s">
        <v>9</v>
      </c>
      <c r="J533" s="20" t="s">
        <v>485</v>
      </c>
      <c r="K533" s="24">
        <v>0.02179398148148148</v>
      </c>
    </row>
    <row r="534" spans="1:11" ht="12.75">
      <c r="A534" s="20">
        <v>524</v>
      </c>
      <c r="B534" s="20">
        <v>91</v>
      </c>
      <c r="C534" s="20" t="s">
        <v>669</v>
      </c>
      <c r="D534" s="21">
        <v>45</v>
      </c>
      <c r="E534" s="22" t="str">
        <f t="shared" si="16"/>
        <v>Veterano</v>
      </c>
      <c r="F534" s="23" t="str">
        <f t="shared" si="17"/>
        <v>C</v>
      </c>
      <c r="G534" s="21" t="s">
        <v>85</v>
      </c>
      <c r="H534" s="21">
        <v>41</v>
      </c>
      <c r="I534" s="21" t="s">
        <v>9</v>
      </c>
      <c r="J534" s="20" t="s">
        <v>176</v>
      </c>
      <c r="K534" s="24">
        <v>0.021805555555555554</v>
      </c>
    </row>
    <row r="535" spans="1:11" ht="12.75">
      <c r="A535" s="20">
        <v>525</v>
      </c>
      <c r="B535" s="20">
        <v>984</v>
      </c>
      <c r="C535" s="20" t="s">
        <v>670</v>
      </c>
      <c r="D535" s="21">
        <v>47</v>
      </c>
      <c r="E535" s="22" t="str">
        <f t="shared" si="16"/>
        <v>Veterano</v>
      </c>
      <c r="F535" s="23" t="str">
        <f t="shared" si="17"/>
        <v>C</v>
      </c>
      <c r="G535" s="21" t="s">
        <v>85</v>
      </c>
      <c r="H535" s="21">
        <v>42</v>
      </c>
      <c r="I535" s="21" t="s">
        <v>9</v>
      </c>
      <c r="J535" s="20" t="s">
        <v>478</v>
      </c>
      <c r="K535" s="24">
        <v>0.0218287037037037</v>
      </c>
    </row>
    <row r="536" spans="1:11" ht="12.75">
      <c r="A536" s="20">
        <v>526</v>
      </c>
      <c r="B536" s="20">
        <v>302</v>
      </c>
      <c r="C536" s="20" t="s">
        <v>671</v>
      </c>
      <c r="D536" s="21">
        <v>35</v>
      </c>
      <c r="E536" s="22" t="str">
        <f t="shared" si="16"/>
        <v>Veterano</v>
      </c>
      <c r="F536" s="23" t="str">
        <f t="shared" si="17"/>
        <v>A</v>
      </c>
      <c r="G536" s="21" t="s">
        <v>53</v>
      </c>
      <c r="H536" s="21">
        <v>69</v>
      </c>
      <c r="I536" s="21" t="s">
        <v>9</v>
      </c>
      <c r="J536" s="20" t="s">
        <v>87</v>
      </c>
      <c r="K536" s="24">
        <v>0.021840277777777778</v>
      </c>
    </row>
    <row r="537" spans="1:11" ht="12.75">
      <c r="A537" s="20">
        <v>527</v>
      </c>
      <c r="B537" s="20">
        <v>316</v>
      </c>
      <c r="C537" s="20" t="s">
        <v>672</v>
      </c>
      <c r="D537" s="21">
        <v>26</v>
      </c>
      <c r="E537" s="22" t="str">
        <f t="shared" si="16"/>
        <v>Sénior</v>
      </c>
      <c r="F537" s="23" t="str">
        <f t="shared" si="17"/>
        <v> </v>
      </c>
      <c r="G537" s="21" t="s">
        <v>8</v>
      </c>
      <c r="H537" s="21">
        <v>315</v>
      </c>
      <c r="I537" s="21" t="s">
        <v>9</v>
      </c>
      <c r="J537" s="20" t="s">
        <v>264</v>
      </c>
      <c r="K537" s="24">
        <v>0.021863425925925925</v>
      </c>
    </row>
    <row r="538" spans="1:11" ht="12.75">
      <c r="A538" s="20">
        <v>528</v>
      </c>
      <c r="B538" s="20">
        <v>514</v>
      </c>
      <c r="C538" s="20" t="s">
        <v>674</v>
      </c>
      <c r="D538" s="21">
        <v>40</v>
      </c>
      <c r="E538" s="22" t="str">
        <f t="shared" si="16"/>
        <v>Veterano</v>
      </c>
      <c r="F538" s="23" t="str">
        <f t="shared" si="17"/>
        <v>B</v>
      </c>
      <c r="G538" s="21" t="s">
        <v>76</v>
      </c>
      <c r="H538" s="21">
        <v>67</v>
      </c>
      <c r="I538" s="21" t="s">
        <v>9</v>
      </c>
      <c r="J538" s="20" t="s">
        <v>54</v>
      </c>
      <c r="K538" s="24">
        <v>0.021875</v>
      </c>
    </row>
    <row r="539" spans="1:11" ht="12.75">
      <c r="A539" s="20">
        <v>529</v>
      </c>
      <c r="B539" s="20">
        <v>246</v>
      </c>
      <c r="C539" s="20" t="s">
        <v>675</v>
      </c>
      <c r="D539" s="21">
        <v>23</v>
      </c>
      <c r="E539" s="22" t="str">
        <f t="shared" si="16"/>
        <v>Sénior</v>
      </c>
      <c r="F539" s="23" t="str">
        <f t="shared" si="17"/>
        <v> </v>
      </c>
      <c r="G539" s="21" t="s">
        <v>8</v>
      </c>
      <c r="H539" s="21">
        <v>316</v>
      </c>
      <c r="I539" s="21" t="s">
        <v>9</v>
      </c>
      <c r="J539" s="20" t="s">
        <v>447</v>
      </c>
      <c r="K539" s="24">
        <v>0.021886574074074072</v>
      </c>
    </row>
    <row r="540" spans="1:11" ht="12.75">
      <c r="A540" s="20">
        <v>530</v>
      </c>
      <c r="B540" s="20">
        <v>250</v>
      </c>
      <c r="C540" s="20" t="s">
        <v>676</v>
      </c>
      <c r="D540" s="21">
        <v>25</v>
      </c>
      <c r="E540" s="22" t="str">
        <f t="shared" si="16"/>
        <v>Sénior</v>
      </c>
      <c r="F540" s="23" t="str">
        <f t="shared" si="17"/>
        <v> </v>
      </c>
      <c r="G540" s="21" t="s">
        <v>8</v>
      </c>
      <c r="H540" s="21">
        <v>317</v>
      </c>
      <c r="I540" s="21" t="s">
        <v>9</v>
      </c>
      <c r="J540" s="20" t="s">
        <v>447</v>
      </c>
      <c r="K540" s="24">
        <v>0.021886574074074072</v>
      </c>
    </row>
    <row r="541" spans="1:11" ht="12.75">
      <c r="A541" s="20">
        <v>531</v>
      </c>
      <c r="B541" s="20">
        <v>493</v>
      </c>
      <c r="C541" s="20" t="s">
        <v>614</v>
      </c>
      <c r="D541" s="21">
        <v>48</v>
      </c>
      <c r="E541" s="22" t="str">
        <f t="shared" si="16"/>
        <v>Veterano</v>
      </c>
      <c r="F541" s="23" t="str">
        <f t="shared" si="17"/>
        <v>C</v>
      </c>
      <c r="G541" s="21" t="s">
        <v>85</v>
      </c>
      <c r="H541" s="21">
        <v>43</v>
      </c>
      <c r="I541" s="21" t="s">
        <v>9</v>
      </c>
      <c r="J541" s="20" t="s">
        <v>54</v>
      </c>
      <c r="K541" s="24">
        <v>0.02189814814814815</v>
      </c>
    </row>
    <row r="542" spans="1:11" ht="12.75">
      <c r="A542" s="20">
        <v>532</v>
      </c>
      <c r="B542" s="20">
        <v>997</v>
      </c>
      <c r="C542" s="20" t="s">
        <v>677</v>
      </c>
      <c r="D542" s="21">
        <v>34</v>
      </c>
      <c r="E542" s="22" t="str">
        <f t="shared" si="16"/>
        <v>Sénior</v>
      </c>
      <c r="F542" s="23" t="str">
        <f t="shared" si="17"/>
        <v> </v>
      </c>
      <c r="G542" s="21" t="s">
        <v>8</v>
      </c>
      <c r="H542" s="21">
        <v>318</v>
      </c>
      <c r="I542" s="21" t="s">
        <v>9</v>
      </c>
      <c r="J542" s="20" t="s">
        <v>101</v>
      </c>
      <c r="K542" s="24">
        <v>0.02189814814814815</v>
      </c>
    </row>
    <row r="543" spans="1:11" ht="12.75">
      <c r="A543" s="20">
        <v>533</v>
      </c>
      <c r="B543" s="20">
        <v>485</v>
      </c>
      <c r="C543" s="20" t="s">
        <v>678</v>
      </c>
      <c r="D543" s="21">
        <v>65</v>
      </c>
      <c r="E543" s="22" t="str">
        <f t="shared" si="16"/>
        <v>Veterano</v>
      </c>
      <c r="F543" s="23" t="str">
        <f t="shared" si="17"/>
        <v>G</v>
      </c>
      <c r="G543" s="21" t="s">
        <v>679</v>
      </c>
      <c r="H543" s="21">
        <v>1</v>
      </c>
      <c r="I543" s="21" t="s">
        <v>9</v>
      </c>
      <c r="J543" s="20" t="s">
        <v>54</v>
      </c>
      <c r="K543" s="24">
        <v>0.021909722222222223</v>
      </c>
    </row>
    <row r="544" spans="1:11" ht="12.75">
      <c r="A544" s="20">
        <v>534</v>
      </c>
      <c r="B544" s="20">
        <v>637</v>
      </c>
      <c r="C544" s="20" t="s">
        <v>680</v>
      </c>
      <c r="D544" s="21">
        <v>39</v>
      </c>
      <c r="E544" s="22" t="str">
        <f t="shared" si="16"/>
        <v>Veterano</v>
      </c>
      <c r="F544" s="23" t="str">
        <f t="shared" si="17"/>
        <v>A</v>
      </c>
      <c r="G544" s="21" t="s">
        <v>53</v>
      </c>
      <c r="H544" s="21">
        <v>70</v>
      </c>
      <c r="I544" s="21" t="s">
        <v>9</v>
      </c>
      <c r="J544" s="20" t="s">
        <v>80</v>
      </c>
      <c r="K544" s="24">
        <v>0.021921296296296296</v>
      </c>
    </row>
    <row r="545" spans="1:11" ht="12.75">
      <c r="A545" s="20">
        <v>535</v>
      </c>
      <c r="B545" s="20">
        <v>306</v>
      </c>
      <c r="C545" s="20" t="s">
        <v>681</v>
      </c>
      <c r="D545" s="21">
        <v>29</v>
      </c>
      <c r="E545" s="22" t="str">
        <f t="shared" si="16"/>
        <v>Sénior</v>
      </c>
      <c r="F545" s="23" t="str">
        <f t="shared" si="17"/>
        <v> </v>
      </c>
      <c r="G545" s="21" t="s">
        <v>8</v>
      </c>
      <c r="H545" s="21">
        <v>319</v>
      </c>
      <c r="I545" s="21" t="s">
        <v>9</v>
      </c>
      <c r="J545" s="20" t="s">
        <v>87</v>
      </c>
      <c r="K545" s="24">
        <v>0.021956018518518517</v>
      </c>
    </row>
    <row r="546" spans="1:11" ht="12.75">
      <c r="A546" s="20">
        <v>536</v>
      </c>
      <c r="B546" s="20">
        <v>974</v>
      </c>
      <c r="C546" s="20" t="s">
        <v>682</v>
      </c>
      <c r="D546" s="21">
        <v>18</v>
      </c>
      <c r="E546" s="22" t="str">
        <f t="shared" si="16"/>
        <v>Júnior</v>
      </c>
      <c r="F546" s="23" t="str">
        <f t="shared" si="17"/>
        <v> </v>
      </c>
      <c r="G546" s="21" t="s">
        <v>8</v>
      </c>
      <c r="H546" s="21">
        <v>320</v>
      </c>
      <c r="I546" s="21" t="s">
        <v>9</v>
      </c>
      <c r="J546" s="20" t="s">
        <v>332</v>
      </c>
      <c r="K546" s="24">
        <v>0.02199074074074074</v>
      </c>
    </row>
    <row r="547" spans="1:11" ht="12.75">
      <c r="A547" s="20">
        <v>537</v>
      </c>
      <c r="B547" s="20">
        <v>577</v>
      </c>
      <c r="C547" s="20" t="s">
        <v>683</v>
      </c>
      <c r="D547" s="21">
        <v>44</v>
      </c>
      <c r="E547" s="22" t="str">
        <f t="shared" si="16"/>
        <v>Veterano</v>
      </c>
      <c r="F547" s="23" t="str">
        <f t="shared" si="17"/>
        <v>B</v>
      </c>
      <c r="G547" s="21" t="s">
        <v>76</v>
      </c>
      <c r="H547" s="21">
        <v>68</v>
      </c>
      <c r="I547" s="21" t="s">
        <v>9</v>
      </c>
      <c r="J547" s="20" t="s">
        <v>409</v>
      </c>
      <c r="K547" s="24">
        <v>0.02201388888888889</v>
      </c>
    </row>
    <row r="548" spans="1:11" ht="12.75">
      <c r="A548" s="20">
        <v>538</v>
      </c>
      <c r="B548" s="20">
        <v>785</v>
      </c>
      <c r="C548" s="20" t="s">
        <v>684</v>
      </c>
      <c r="D548" s="21">
        <v>44</v>
      </c>
      <c r="E548" s="22" t="str">
        <f t="shared" si="16"/>
        <v>Veterano</v>
      </c>
      <c r="F548" s="23" t="str">
        <f t="shared" si="17"/>
        <v>B</v>
      </c>
      <c r="G548" s="21" t="s">
        <v>76</v>
      </c>
      <c r="H548" s="21">
        <v>69</v>
      </c>
      <c r="I548" s="21" t="s">
        <v>9</v>
      </c>
      <c r="J548" s="20" t="s">
        <v>114</v>
      </c>
      <c r="K548" s="24">
        <v>0.02201388888888889</v>
      </c>
    </row>
    <row r="549" spans="1:11" ht="12.75">
      <c r="A549" s="20">
        <v>539</v>
      </c>
      <c r="B549" s="20">
        <v>575</v>
      </c>
      <c r="C549" s="20" t="s">
        <v>431</v>
      </c>
      <c r="D549" s="21">
        <v>47</v>
      </c>
      <c r="E549" s="22" t="str">
        <f t="shared" si="16"/>
        <v>Veterano</v>
      </c>
      <c r="F549" s="23" t="str">
        <f t="shared" si="17"/>
        <v>C</v>
      </c>
      <c r="G549" s="21" t="s">
        <v>85</v>
      </c>
      <c r="H549" s="21">
        <v>44</v>
      </c>
      <c r="I549" s="21" t="s">
        <v>9</v>
      </c>
      <c r="J549" s="20" t="s">
        <v>409</v>
      </c>
      <c r="K549" s="24">
        <v>0.02202546296296296</v>
      </c>
    </row>
    <row r="550" spans="1:11" ht="12.75">
      <c r="A550" s="20">
        <v>540</v>
      </c>
      <c r="B550" s="20">
        <v>836</v>
      </c>
      <c r="C550" s="20" t="s">
        <v>686</v>
      </c>
      <c r="D550" s="21">
        <v>30</v>
      </c>
      <c r="E550" s="22" t="str">
        <f t="shared" si="16"/>
        <v>Sénior</v>
      </c>
      <c r="F550" s="23" t="str">
        <f t="shared" si="17"/>
        <v> </v>
      </c>
      <c r="G550" s="21" t="s">
        <v>8</v>
      </c>
      <c r="H550" s="21">
        <v>321</v>
      </c>
      <c r="I550" s="21" t="s">
        <v>9</v>
      </c>
      <c r="J550" s="20" t="s">
        <v>114</v>
      </c>
      <c r="K550" s="24">
        <v>0.02202546296296296</v>
      </c>
    </row>
    <row r="551" spans="1:11" ht="12.75">
      <c r="A551" s="20">
        <v>541</v>
      </c>
      <c r="B551" s="20">
        <v>586</v>
      </c>
      <c r="C551" s="20" t="s">
        <v>688</v>
      </c>
      <c r="D551" s="21">
        <v>42</v>
      </c>
      <c r="E551" s="22" t="str">
        <f t="shared" si="16"/>
        <v>Veterano</v>
      </c>
      <c r="F551" s="23" t="str">
        <f t="shared" si="17"/>
        <v>B</v>
      </c>
      <c r="G551" s="21" t="s">
        <v>76</v>
      </c>
      <c r="H551" s="21">
        <v>70</v>
      </c>
      <c r="I551" s="21" t="s">
        <v>9</v>
      </c>
      <c r="J551" s="20" t="s">
        <v>689</v>
      </c>
      <c r="K551" s="24">
        <v>0.02207175925925926</v>
      </c>
    </row>
    <row r="552" spans="1:11" ht="12.75">
      <c r="A552" s="20">
        <v>542</v>
      </c>
      <c r="B552" s="20">
        <v>688</v>
      </c>
      <c r="C552" s="20" t="s">
        <v>690</v>
      </c>
      <c r="D552" s="21">
        <v>24</v>
      </c>
      <c r="E552" s="22" t="str">
        <f t="shared" si="16"/>
        <v>Sénior</v>
      </c>
      <c r="F552" s="23" t="str">
        <f t="shared" si="17"/>
        <v> </v>
      </c>
      <c r="G552" s="21" t="s">
        <v>8</v>
      </c>
      <c r="H552" s="21">
        <v>322</v>
      </c>
      <c r="I552" s="21" t="s">
        <v>9</v>
      </c>
      <c r="J552" s="20" t="s">
        <v>361</v>
      </c>
      <c r="K552" s="24">
        <v>0.022083333333333333</v>
      </c>
    </row>
    <row r="553" spans="1:11" ht="12.75">
      <c r="A553" s="20">
        <v>543</v>
      </c>
      <c r="B553" s="20">
        <v>620</v>
      </c>
      <c r="C553" s="20" t="s">
        <v>691</v>
      </c>
      <c r="D553" s="21">
        <v>32</v>
      </c>
      <c r="E553" s="22" t="str">
        <f t="shared" si="16"/>
        <v>Sénior</v>
      </c>
      <c r="F553" s="23" t="str">
        <f t="shared" si="17"/>
        <v> </v>
      </c>
      <c r="G553" s="21" t="s">
        <v>8</v>
      </c>
      <c r="H553" s="21">
        <v>323</v>
      </c>
      <c r="I553" s="21" t="s">
        <v>9</v>
      </c>
      <c r="J553" s="20" t="s">
        <v>633</v>
      </c>
      <c r="K553" s="24">
        <v>0.022094907407407407</v>
      </c>
    </row>
    <row r="554" spans="1:11" ht="12.75">
      <c r="A554" s="20">
        <v>544</v>
      </c>
      <c r="B554" s="20">
        <v>521</v>
      </c>
      <c r="C554" s="20" t="s">
        <v>693</v>
      </c>
      <c r="D554" s="21">
        <v>37</v>
      </c>
      <c r="E554" s="22" t="str">
        <f t="shared" si="16"/>
        <v>Veterano</v>
      </c>
      <c r="F554" s="23" t="str">
        <f t="shared" si="17"/>
        <v>A</v>
      </c>
      <c r="G554" s="21" t="s">
        <v>53</v>
      </c>
      <c r="H554" s="21">
        <v>71</v>
      </c>
      <c r="I554" s="21" t="s">
        <v>9</v>
      </c>
      <c r="J554" s="20" t="s">
        <v>694</v>
      </c>
      <c r="K554" s="24">
        <v>0.022118055555555557</v>
      </c>
    </row>
    <row r="555" spans="1:11" ht="12.75">
      <c r="A555" s="20">
        <v>545</v>
      </c>
      <c r="B555" s="20">
        <v>403</v>
      </c>
      <c r="C555" s="20" t="s">
        <v>695</v>
      </c>
      <c r="D555" s="21">
        <v>43</v>
      </c>
      <c r="E555" s="22" t="str">
        <f t="shared" si="16"/>
        <v>Veterano</v>
      </c>
      <c r="F555" s="23" t="str">
        <f t="shared" si="17"/>
        <v>B</v>
      </c>
      <c r="G555" s="21" t="s">
        <v>76</v>
      </c>
      <c r="H555" s="21">
        <v>71</v>
      </c>
      <c r="I555" s="21" t="s">
        <v>9</v>
      </c>
      <c r="J555" s="20" t="s">
        <v>96</v>
      </c>
      <c r="K555" s="24">
        <v>0.022141203703703705</v>
      </c>
    </row>
    <row r="556" spans="1:11" ht="12.75">
      <c r="A556" s="20">
        <v>546</v>
      </c>
      <c r="B556" s="20">
        <v>724</v>
      </c>
      <c r="C556" s="20" t="s">
        <v>696</v>
      </c>
      <c r="D556" s="21">
        <v>38</v>
      </c>
      <c r="E556" s="22" t="str">
        <f t="shared" si="16"/>
        <v>Veterano</v>
      </c>
      <c r="F556" s="23" t="str">
        <f t="shared" si="17"/>
        <v>A</v>
      </c>
      <c r="G556" s="21" t="s">
        <v>53</v>
      </c>
      <c r="H556" s="21">
        <v>72</v>
      </c>
      <c r="I556" s="21" t="s">
        <v>9</v>
      </c>
      <c r="J556" s="20" t="s">
        <v>96</v>
      </c>
      <c r="K556" s="24">
        <v>0.022141203703703705</v>
      </c>
    </row>
    <row r="557" spans="1:11" ht="12.75">
      <c r="A557" s="20">
        <v>547</v>
      </c>
      <c r="B557" s="20">
        <v>906</v>
      </c>
      <c r="C557" s="20" t="s">
        <v>697</v>
      </c>
      <c r="D557" s="21">
        <v>34</v>
      </c>
      <c r="E557" s="22" t="str">
        <f t="shared" si="16"/>
        <v>Sénior</v>
      </c>
      <c r="F557" s="23" t="str">
        <f t="shared" si="17"/>
        <v> </v>
      </c>
      <c r="G557" s="21" t="s">
        <v>8</v>
      </c>
      <c r="H557" s="21">
        <v>324</v>
      </c>
      <c r="I557" s="21" t="s">
        <v>9</v>
      </c>
      <c r="J557" s="20" t="s">
        <v>377</v>
      </c>
      <c r="K557" s="24">
        <v>0.022141203703703705</v>
      </c>
    </row>
    <row r="558" spans="1:11" ht="12.75">
      <c r="A558" s="20">
        <v>548</v>
      </c>
      <c r="B558" s="20">
        <v>901</v>
      </c>
      <c r="C558" s="20" t="s">
        <v>699</v>
      </c>
      <c r="D558" s="21">
        <v>38</v>
      </c>
      <c r="E558" s="22" t="str">
        <f t="shared" si="16"/>
        <v>Veterano</v>
      </c>
      <c r="F558" s="23" t="str">
        <f t="shared" si="17"/>
        <v>A</v>
      </c>
      <c r="G558" s="21" t="s">
        <v>53</v>
      </c>
      <c r="H558" s="21">
        <v>73</v>
      </c>
      <c r="I558" s="21" t="s">
        <v>9</v>
      </c>
      <c r="J558" s="20" t="s">
        <v>377</v>
      </c>
      <c r="K558" s="24">
        <v>0.0221875</v>
      </c>
    </row>
    <row r="559" spans="1:11" ht="12.75">
      <c r="A559" s="20">
        <v>549</v>
      </c>
      <c r="B559" s="20">
        <v>846</v>
      </c>
      <c r="C559" s="20" t="s">
        <v>700</v>
      </c>
      <c r="D559" s="21">
        <v>23</v>
      </c>
      <c r="E559" s="22" t="str">
        <f t="shared" si="16"/>
        <v>Sénior</v>
      </c>
      <c r="F559" s="23" t="str">
        <f t="shared" si="17"/>
        <v> </v>
      </c>
      <c r="G559" s="21" t="s">
        <v>8</v>
      </c>
      <c r="H559" s="21">
        <v>325</v>
      </c>
      <c r="I559" s="21" t="s">
        <v>9</v>
      </c>
      <c r="J559" s="20" t="s">
        <v>114</v>
      </c>
      <c r="K559" s="24">
        <v>0.022233796296296297</v>
      </c>
    </row>
    <row r="560" spans="1:11" ht="12.75">
      <c r="A560" s="20">
        <v>550</v>
      </c>
      <c r="B560" s="20">
        <v>619</v>
      </c>
      <c r="C560" s="20" t="s">
        <v>701</v>
      </c>
      <c r="D560" s="21">
        <v>36</v>
      </c>
      <c r="E560" s="22" t="str">
        <f t="shared" si="16"/>
        <v>Veterano</v>
      </c>
      <c r="F560" s="23" t="str">
        <f t="shared" si="17"/>
        <v>A</v>
      </c>
      <c r="G560" s="21" t="s">
        <v>53</v>
      </c>
      <c r="H560" s="21">
        <v>74</v>
      </c>
      <c r="I560" s="21" t="s">
        <v>9</v>
      </c>
      <c r="J560" s="20" t="s">
        <v>702</v>
      </c>
      <c r="K560" s="24">
        <v>0.02228009259259259</v>
      </c>
    </row>
    <row r="561" spans="1:11" ht="12.75">
      <c r="A561" s="20">
        <v>551</v>
      </c>
      <c r="B561" s="20">
        <v>618</v>
      </c>
      <c r="C561" s="20" t="s">
        <v>703</v>
      </c>
      <c r="D561" s="21">
        <v>36</v>
      </c>
      <c r="E561" s="22" t="str">
        <f t="shared" si="16"/>
        <v>Veterano</v>
      </c>
      <c r="F561" s="23" t="str">
        <f t="shared" si="17"/>
        <v>A</v>
      </c>
      <c r="G561" s="21" t="s">
        <v>53</v>
      </c>
      <c r="H561" s="21">
        <v>75</v>
      </c>
      <c r="I561" s="21" t="s">
        <v>9</v>
      </c>
      <c r="J561" s="20" t="s">
        <v>702</v>
      </c>
      <c r="K561" s="24">
        <v>0.022291666666666668</v>
      </c>
    </row>
    <row r="562" spans="1:11" ht="12.75">
      <c r="A562" s="20">
        <v>552</v>
      </c>
      <c r="B562" s="20">
        <v>807</v>
      </c>
      <c r="C562" s="20" t="s">
        <v>704</v>
      </c>
      <c r="D562" s="21">
        <v>23</v>
      </c>
      <c r="E562" s="22" t="str">
        <f t="shared" si="16"/>
        <v>Sénior</v>
      </c>
      <c r="F562" s="23" t="str">
        <f t="shared" si="17"/>
        <v> </v>
      </c>
      <c r="G562" s="21" t="s">
        <v>8</v>
      </c>
      <c r="H562" s="21">
        <v>326</v>
      </c>
      <c r="I562" s="21" t="s">
        <v>9</v>
      </c>
      <c r="J562" s="20" t="s">
        <v>114</v>
      </c>
      <c r="K562" s="24">
        <v>0.022303240740740738</v>
      </c>
    </row>
    <row r="563" spans="1:11" ht="12.75">
      <c r="A563" s="20">
        <v>553</v>
      </c>
      <c r="B563" s="20">
        <v>961</v>
      </c>
      <c r="C563" s="20" t="s">
        <v>709</v>
      </c>
      <c r="D563" s="21">
        <v>31</v>
      </c>
      <c r="E563" s="22" t="str">
        <f t="shared" si="16"/>
        <v>Sénior</v>
      </c>
      <c r="F563" s="23" t="str">
        <f t="shared" si="17"/>
        <v> </v>
      </c>
      <c r="G563" s="21" t="s">
        <v>8</v>
      </c>
      <c r="H563" s="21">
        <v>327</v>
      </c>
      <c r="I563" s="21" t="s">
        <v>9</v>
      </c>
      <c r="J563" s="20" t="s">
        <v>710</v>
      </c>
      <c r="K563" s="24">
        <v>0.022372685185185186</v>
      </c>
    </row>
    <row r="564" spans="1:11" ht="12.75">
      <c r="A564" s="20">
        <v>554</v>
      </c>
      <c r="B564" s="20">
        <v>388</v>
      </c>
      <c r="C564" s="20" t="s">
        <v>713</v>
      </c>
      <c r="D564" s="21">
        <v>56</v>
      </c>
      <c r="E564" s="22" t="str">
        <f t="shared" si="16"/>
        <v>Veterano</v>
      </c>
      <c r="F564" s="23" t="str">
        <f t="shared" si="17"/>
        <v>E</v>
      </c>
      <c r="G564" s="21" t="s">
        <v>122</v>
      </c>
      <c r="H564" s="21">
        <v>9</v>
      </c>
      <c r="I564" s="21" t="s">
        <v>9</v>
      </c>
      <c r="J564" s="20" t="s">
        <v>96</v>
      </c>
      <c r="K564" s="24">
        <v>0.022395833333333334</v>
      </c>
    </row>
    <row r="565" spans="1:11" ht="12.75">
      <c r="A565" s="20">
        <v>555</v>
      </c>
      <c r="B565" s="20">
        <v>97</v>
      </c>
      <c r="C565" s="20" t="s">
        <v>716</v>
      </c>
      <c r="D565" s="21">
        <v>30</v>
      </c>
      <c r="E565" s="22" t="str">
        <f t="shared" si="16"/>
        <v>Sénior</v>
      </c>
      <c r="F565" s="23" t="str">
        <f t="shared" si="17"/>
        <v> </v>
      </c>
      <c r="G565" s="21" t="s">
        <v>8</v>
      </c>
      <c r="H565" s="21">
        <v>328</v>
      </c>
      <c r="I565" s="21" t="s">
        <v>9</v>
      </c>
      <c r="J565" s="20" t="s">
        <v>54</v>
      </c>
      <c r="K565" s="24">
        <v>0.02244212962962963</v>
      </c>
    </row>
    <row r="566" spans="1:11" ht="12.75">
      <c r="A566" s="20">
        <v>556</v>
      </c>
      <c r="B566" s="20">
        <v>364</v>
      </c>
      <c r="C566" s="20" t="s">
        <v>717</v>
      </c>
      <c r="D566" s="21">
        <v>52</v>
      </c>
      <c r="E566" s="22" t="str">
        <f t="shared" si="16"/>
        <v>Veterano</v>
      </c>
      <c r="F566" s="23" t="str">
        <f t="shared" si="17"/>
        <v>D</v>
      </c>
      <c r="G566" s="21" t="s">
        <v>169</v>
      </c>
      <c r="H566" s="21">
        <v>24</v>
      </c>
      <c r="I566" s="21" t="s">
        <v>9</v>
      </c>
      <c r="J566" s="20" t="s">
        <v>77</v>
      </c>
      <c r="K566" s="24">
        <v>0.02244212962962963</v>
      </c>
    </row>
    <row r="567" spans="1:11" ht="12.75">
      <c r="A567" s="20">
        <v>557</v>
      </c>
      <c r="B567" s="20">
        <v>557</v>
      </c>
      <c r="C567" s="20" t="s">
        <v>718</v>
      </c>
      <c r="D567" s="21">
        <v>20</v>
      </c>
      <c r="E567" s="22" t="str">
        <f t="shared" si="16"/>
        <v>Sénior</v>
      </c>
      <c r="F567" s="23" t="str">
        <f t="shared" si="17"/>
        <v> </v>
      </c>
      <c r="G567" s="21" t="s">
        <v>8</v>
      </c>
      <c r="H567" s="21">
        <v>329</v>
      </c>
      <c r="I567" s="21" t="s">
        <v>9</v>
      </c>
      <c r="J567" s="20" t="s">
        <v>54</v>
      </c>
      <c r="K567" s="24">
        <v>0.02246527777777778</v>
      </c>
    </row>
    <row r="568" spans="1:11" ht="12.75">
      <c r="A568" s="20">
        <v>558</v>
      </c>
      <c r="B568" s="20">
        <v>813</v>
      </c>
      <c r="C568" s="20" t="s">
        <v>719</v>
      </c>
      <c r="D568" s="21">
        <v>41</v>
      </c>
      <c r="E568" s="22" t="str">
        <f t="shared" si="16"/>
        <v>Veterano</v>
      </c>
      <c r="F568" s="23" t="str">
        <f t="shared" si="17"/>
        <v>B</v>
      </c>
      <c r="G568" s="21" t="s">
        <v>76</v>
      </c>
      <c r="H568" s="21">
        <v>72</v>
      </c>
      <c r="I568" s="21" t="s">
        <v>9</v>
      </c>
      <c r="J568" s="20" t="s">
        <v>114</v>
      </c>
      <c r="K568" s="24">
        <v>0.022476851851851855</v>
      </c>
    </row>
    <row r="569" spans="1:11" ht="12.75">
      <c r="A569" s="20">
        <v>559</v>
      </c>
      <c r="B569" s="20">
        <v>987</v>
      </c>
      <c r="C569" s="20" t="s">
        <v>720</v>
      </c>
      <c r="D569" s="21">
        <v>48</v>
      </c>
      <c r="E569" s="22" t="str">
        <f t="shared" si="16"/>
        <v>Veterano</v>
      </c>
      <c r="F569" s="23" t="str">
        <f t="shared" si="17"/>
        <v>C</v>
      </c>
      <c r="G569" s="21" t="s">
        <v>85</v>
      </c>
      <c r="H569" s="21">
        <v>45</v>
      </c>
      <c r="I569" s="21" t="s">
        <v>9</v>
      </c>
      <c r="J569" s="20" t="s">
        <v>478</v>
      </c>
      <c r="K569" s="24">
        <v>0.0225</v>
      </c>
    </row>
    <row r="570" spans="1:11" ht="12.75">
      <c r="A570" s="20">
        <v>560</v>
      </c>
      <c r="B570" s="20">
        <v>256</v>
      </c>
      <c r="C570" s="20" t="s">
        <v>721</v>
      </c>
      <c r="D570" s="21">
        <v>20</v>
      </c>
      <c r="E570" s="22" t="str">
        <f t="shared" si="16"/>
        <v>Sénior</v>
      </c>
      <c r="F570" s="23" t="str">
        <f t="shared" si="17"/>
        <v> </v>
      </c>
      <c r="G570" s="21" t="s">
        <v>8</v>
      </c>
      <c r="H570" s="21">
        <v>330</v>
      </c>
      <c r="I570" s="21" t="s">
        <v>9</v>
      </c>
      <c r="J570" s="20" t="s">
        <v>107</v>
      </c>
      <c r="K570" s="24">
        <v>0.02255787037037037</v>
      </c>
    </row>
    <row r="571" spans="1:11" ht="12.75">
      <c r="A571" s="20">
        <v>561</v>
      </c>
      <c r="B571" s="20">
        <v>476</v>
      </c>
      <c r="C571" s="20" t="s">
        <v>724</v>
      </c>
      <c r="D571" s="21">
        <v>31</v>
      </c>
      <c r="E571" s="22" t="str">
        <f t="shared" si="16"/>
        <v>Sénior</v>
      </c>
      <c r="F571" s="23" t="str">
        <f t="shared" si="17"/>
        <v> </v>
      </c>
      <c r="G571" s="21" t="s">
        <v>8</v>
      </c>
      <c r="H571" s="21">
        <v>331</v>
      </c>
      <c r="I571" s="21" t="s">
        <v>9</v>
      </c>
      <c r="J571" s="20" t="s">
        <v>193</v>
      </c>
      <c r="K571" s="24">
        <v>0.022615740740740742</v>
      </c>
    </row>
    <row r="572" spans="1:11" ht="12.75">
      <c r="A572" s="20">
        <v>562</v>
      </c>
      <c r="B572" s="20">
        <v>781</v>
      </c>
      <c r="C572" s="20" t="s">
        <v>725</v>
      </c>
      <c r="D572" s="21">
        <v>30</v>
      </c>
      <c r="E572" s="22" t="str">
        <f t="shared" si="16"/>
        <v>Sénior</v>
      </c>
      <c r="F572" s="23" t="str">
        <f t="shared" si="17"/>
        <v> </v>
      </c>
      <c r="G572" s="21" t="s">
        <v>8</v>
      </c>
      <c r="H572" s="21">
        <v>332</v>
      </c>
      <c r="I572" s="21" t="s">
        <v>9</v>
      </c>
      <c r="J572" s="20" t="s">
        <v>114</v>
      </c>
      <c r="K572" s="24">
        <v>0.02263888888888889</v>
      </c>
    </row>
    <row r="573" spans="1:11" ht="12.75">
      <c r="A573" s="20">
        <v>563</v>
      </c>
      <c r="B573" s="20">
        <v>171</v>
      </c>
      <c r="C573" s="20" t="s">
        <v>728</v>
      </c>
      <c r="D573" s="21">
        <v>35</v>
      </c>
      <c r="E573" s="22" t="str">
        <f t="shared" si="16"/>
        <v>Veterano</v>
      </c>
      <c r="F573" s="23" t="str">
        <f t="shared" si="17"/>
        <v>A</v>
      </c>
      <c r="G573" s="21" t="s">
        <v>53</v>
      </c>
      <c r="H573" s="21">
        <v>76</v>
      </c>
      <c r="I573" s="21" t="s">
        <v>9</v>
      </c>
      <c r="J573" s="20" t="s">
        <v>80</v>
      </c>
      <c r="K573" s="24">
        <v>0.022650462962962966</v>
      </c>
    </row>
    <row r="574" spans="1:11" ht="12.75">
      <c r="A574" s="20">
        <v>564</v>
      </c>
      <c r="B574" s="20">
        <v>839</v>
      </c>
      <c r="C574" s="20" t="s">
        <v>729</v>
      </c>
      <c r="D574" s="21">
        <v>18</v>
      </c>
      <c r="E574" s="22" t="str">
        <f t="shared" si="16"/>
        <v>Júnior</v>
      </c>
      <c r="F574" s="23" t="str">
        <f t="shared" si="17"/>
        <v> </v>
      </c>
      <c r="G574" s="21" t="s">
        <v>8</v>
      </c>
      <c r="H574" s="21">
        <v>333</v>
      </c>
      <c r="I574" s="21" t="s">
        <v>9</v>
      </c>
      <c r="J574" s="20" t="s">
        <v>114</v>
      </c>
      <c r="K574" s="24">
        <v>0.022685185185185183</v>
      </c>
    </row>
    <row r="575" spans="1:11" ht="12.75">
      <c r="A575" s="20">
        <v>565</v>
      </c>
      <c r="B575" s="20">
        <v>311</v>
      </c>
      <c r="C575" s="20" t="s">
        <v>730</v>
      </c>
      <c r="D575" s="21">
        <v>41</v>
      </c>
      <c r="E575" s="22" t="str">
        <f t="shared" si="16"/>
        <v>Veterano</v>
      </c>
      <c r="F575" s="23" t="str">
        <f t="shared" si="17"/>
        <v>B</v>
      </c>
      <c r="G575" s="21" t="s">
        <v>76</v>
      </c>
      <c r="H575" s="21">
        <v>73</v>
      </c>
      <c r="I575" s="21" t="s">
        <v>9</v>
      </c>
      <c r="J575" s="20" t="s">
        <v>264</v>
      </c>
      <c r="K575" s="24">
        <v>0.02269675925925926</v>
      </c>
    </row>
    <row r="576" spans="1:11" ht="12.75">
      <c r="A576" s="20">
        <v>566</v>
      </c>
      <c r="B576" s="20">
        <v>333</v>
      </c>
      <c r="C576" s="20" t="s">
        <v>731</v>
      </c>
      <c r="D576" s="21">
        <v>17</v>
      </c>
      <c r="E576" s="22" t="str">
        <f t="shared" si="16"/>
        <v>Júnior</v>
      </c>
      <c r="F576" s="23" t="str">
        <f t="shared" si="17"/>
        <v> </v>
      </c>
      <c r="G576" s="21" t="s">
        <v>8</v>
      </c>
      <c r="H576" s="21">
        <v>334</v>
      </c>
      <c r="I576" s="21" t="s">
        <v>9</v>
      </c>
      <c r="J576" s="20" t="s">
        <v>54</v>
      </c>
      <c r="K576" s="24">
        <v>0.022708333333333334</v>
      </c>
    </row>
    <row r="577" spans="1:11" ht="12.75">
      <c r="A577" s="20">
        <v>567</v>
      </c>
      <c r="B577" s="20">
        <v>572</v>
      </c>
      <c r="C577" s="20" t="s">
        <v>732</v>
      </c>
      <c r="D577" s="21">
        <v>32</v>
      </c>
      <c r="E577" s="22" t="str">
        <f t="shared" si="16"/>
        <v>Sénior</v>
      </c>
      <c r="F577" s="23" t="str">
        <f t="shared" si="17"/>
        <v> </v>
      </c>
      <c r="G577" s="21" t="s">
        <v>8</v>
      </c>
      <c r="H577" s="21">
        <v>335</v>
      </c>
      <c r="I577" s="21" t="s">
        <v>9</v>
      </c>
      <c r="J577" s="20" t="s">
        <v>54</v>
      </c>
      <c r="K577" s="24">
        <v>0.022708333333333334</v>
      </c>
    </row>
    <row r="578" spans="1:11" ht="12.75">
      <c r="A578" s="20">
        <v>568</v>
      </c>
      <c r="B578" s="20">
        <v>327</v>
      </c>
      <c r="C578" s="20" t="s">
        <v>733</v>
      </c>
      <c r="D578" s="21">
        <v>19</v>
      </c>
      <c r="E578" s="22" t="str">
        <f t="shared" si="16"/>
        <v>Sénior</v>
      </c>
      <c r="F578" s="23" t="str">
        <f t="shared" si="17"/>
        <v> </v>
      </c>
      <c r="G578" s="21" t="s">
        <v>8</v>
      </c>
      <c r="H578" s="21">
        <v>336</v>
      </c>
      <c r="I578" s="21" t="s">
        <v>9</v>
      </c>
      <c r="J578" s="20" t="s">
        <v>358</v>
      </c>
      <c r="K578" s="24">
        <v>0.02273148148148148</v>
      </c>
    </row>
    <row r="579" spans="1:11" ht="12.75">
      <c r="A579" s="20">
        <v>569</v>
      </c>
      <c r="B579" s="20">
        <v>317</v>
      </c>
      <c r="C579" s="20" t="s">
        <v>734</v>
      </c>
      <c r="D579" s="21">
        <v>25</v>
      </c>
      <c r="E579" s="22" t="str">
        <f t="shared" si="16"/>
        <v>Sénior</v>
      </c>
      <c r="F579" s="23" t="str">
        <f t="shared" si="17"/>
        <v> </v>
      </c>
      <c r="G579" s="21" t="s">
        <v>8</v>
      </c>
      <c r="H579" s="21">
        <v>337</v>
      </c>
      <c r="I579" s="21" t="s">
        <v>9</v>
      </c>
      <c r="J579" s="20" t="s">
        <v>264</v>
      </c>
      <c r="K579" s="24">
        <v>0.022743055555555555</v>
      </c>
    </row>
    <row r="580" spans="1:11" ht="12.75">
      <c r="A580" s="20">
        <v>570</v>
      </c>
      <c r="B580" s="20">
        <v>621</v>
      </c>
      <c r="C580" s="20" t="s">
        <v>735</v>
      </c>
      <c r="D580" s="21">
        <v>54</v>
      </c>
      <c r="E580" s="22" t="str">
        <f t="shared" si="16"/>
        <v>Veterano</v>
      </c>
      <c r="F580" s="23" t="str">
        <f t="shared" si="17"/>
        <v>D</v>
      </c>
      <c r="G580" s="21" t="s">
        <v>169</v>
      </c>
      <c r="H580" s="21">
        <v>25</v>
      </c>
      <c r="I580" s="21" t="s">
        <v>9</v>
      </c>
      <c r="J580" s="20" t="s">
        <v>694</v>
      </c>
      <c r="K580" s="24">
        <v>0.022754629629629628</v>
      </c>
    </row>
    <row r="581" spans="1:11" ht="12.75">
      <c r="A581" s="20">
        <v>571</v>
      </c>
      <c r="B581" s="20">
        <v>627</v>
      </c>
      <c r="C581" s="20" t="s">
        <v>737</v>
      </c>
      <c r="D581" s="21">
        <v>47</v>
      </c>
      <c r="E581" s="22" t="str">
        <f t="shared" si="16"/>
        <v>Veterano</v>
      </c>
      <c r="F581" s="23" t="str">
        <f t="shared" si="17"/>
        <v>C</v>
      </c>
      <c r="G581" s="21" t="s">
        <v>85</v>
      </c>
      <c r="H581" s="21">
        <v>46</v>
      </c>
      <c r="I581" s="21" t="s">
        <v>9</v>
      </c>
      <c r="J581" s="20" t="s">
        <v>80</v>
      </c>
      <c r="K581" s="24">
        <v>0.022777777777777775</v>
      </c>
    </row>
    <row r="582" spans="1:11" ht="12.75">
      <c r="A582" s="20">
        <v>572</v>
      </c>
      <c r="B582" s="20">
        <v>811</v>
      </c>
      <c r="C582" s="20" t="s">
        <v>738</v>
      </c>
      <c r="D582" s="21">
        <v>34</v>
      </c>
      <c r="E582" s="22" t="str">
        <f t="shared" si="16"/>
        <v>Sénior</v>
      </c>
      <c r="F582" s="23" t="str">
        <f t="shared" si="17"/>
        <v> </v>
      </c>
      <c r="G582" s="21" t="s">
        <v>8</v>
      </c>
      <c r="H582" s="21">
        <v>338</v>
      </c>
      <c r="I582" s="21" t="s">
        <v>9</v>
      </c>
      <c r="J582" s="20" t="s">
        <v>114</v>
      </c>
      <c r="K582" s="24">
        <v>0.022789351851851852</v>
      </c>
    </row>
    <row r="583" spans="1:11" ht="12.75">
      <c r="A583" s="20">
        <v>573</v>
      </c>
      <c r="B583" s="20">
        <v>513</v>
      </c>
      <c r="C583" s="20" t="s">
        <v>739</v>
      </c>
      <c r="D583" s="21">
        <v>24</v>
      </c>
      <c r="E583" s="22" t="str">
        <f t="shared" si="16"/>
        <v>Sénior</v>
      </c>
      <c r="F583" s="23" t="str">
        <f t="shared" si="17"/>
        <v> </v>
      </c>
      <c r="G583" s="21" t="s">
        <v>8</v>
      </c>
      <c r="H583" s="21">
        <v>339</v>
      </c>
      <c r="I583" s="21" t="s">
        <v>9</v>
      </c>
      <c r="J583" s="20" t="s">
        <v>54</v>
      </c>
      <c r="K583" s="24">
        <v>0.02280092592592593</v>
      </c>
    </row>
    <row r="584" spans="1:11" ht="12.75">
      <c r="A584" s="20">
        <v>574</v>
      </c>
      <c r="B584" s="20">
        <v>502</v>
      </c>
      <c r="C584" s="20" t="s">
        <v>740</v>
      </c>
      <c r="D584" s="21">
        <v>43</v>
      </c>
      <c r="E584" s="22" t="str">
        <f t="shared" si="16"/>
        <v>Veterano</v>
      </c>
      <c r="F584" s="23" t="str">
        <f t="shared" si="17"/>
        <v>B</v>
      </c>
      <c r="G584" s="21" t="s">
        <v>76</v>
      </c>
      <c r="H584" s="21">
        <v>74</v>
      </c>
      <c r="I584" s="21" t="s">
        <v>9</v>
      </c>
      <c r="J584" s="20" t="s">
        <v>54</v>
      </c>
      <c r="K584" s="24">
        <v>0.0228125</v>
      </c>
    </row>
    <row r="585" spans="1:11" ht="12.75">
      <c r="A585" s="20">
        <v>575</v>
      </c>
      <c r="B585" s="20">
        <v>532</v>
      </c>
      <c r="C585" s="20" t="s">
        <v>741</v>
      </c>
      <c r="D585" s="21">
        <v>34</v>
      </c>
      <c r="E585" s="22" t="str">
        <f t="shared" si="16"/>
        <v>Sénior</v>
      </c>
      <c r="F585" s="23" t="str">
        <f t="shared" si="17"/>
        <v> </v>
      </c>
      <c r="G585" s="21" t="s">
        <v>8</v>
      </c>
      <c r="H585" s="21">
        <v>340</v>
      </c>
      <c r="I585" s="21" t="s">
        <v>9</v>
      </c>
      <c r="J585" s="20" t="s">
        <v>54</v>
      </c>
      <c r="K585" s="24">
        <v>0.022847222222222224</v>
      </c>
    </row>
    <row r="586" spans="1:11" ht="12.75">
      <c r="A586" s="20">
        <v>576</v>
      </c>
      <c r="B586" s="20">
        <v>971</v>
      </c>
      <c r="C586" s="20" t="s">
        <v>742</v>
      </c>
      <c r="D586" s="21">
        <v>19</v>
      </c>
      <c r="E586" s="22" t="str">
        <f t="shared" si="16"/>
        <v>Sénior</v>
      </c>
      <c r="F586" s="23" t="str">
        <f t="shared" si="17"/>
        <v> </v>
      </c>
      <c r="G586" s="21" t="s">
        <v>8</v>
      </c>
      <c r="H586" s="21">
        <v>341</v>
      </c>
      <c r="I586" s="21" t="s">
        <v>9</v>
      </c>
      <c r="J586" s="20" t="s">
        <v>54</v>
      </c>
      <c r="K586" s="24">
        <v>0.02287037037037037</v>
      </c>
    </row>
    <row r="587" spans="1:11" ht="12.75">
      <c r="A587" s="20">
        <v>577</v>
      </c>
      <c r="B587" s="20">
        <v>975</v>
      </c>
      <c r="C587" s="20" t="s">
        <v>743</v>
      </c>
      <c r="D587" s="21">
        <v>18</v>
      </c>
      <c r="E587" s="22" t="str">
        <f aca="true" t="shared" si="18" ref="E587:E650">IF(AND(D587&gt;=35),"Veterano",IF(AND(D587&gt;=19,D587&lt;=34),"Sénior",IF(AND(D587&gt;=17,D587&lt;=18),"Júnior",IF(AND(D587=16),"Juvenil",IF(AND(D587&lt;16),"Não permitido"," ")))))</f>
        <v>Júnior</v>
      </c>
      <c r="F587" s="23" t="str">
        <f aca="true" t="shared" si="19" ref="F587:F650">IF(AND(D587&gt;=35,D587&lt;=39),"A",IF(AND(D587&gt;=40,D587&lt;=44),"B",IF(AND(D587&gt;=45,D587&lt;=49),"C",IF(AND(D587&gt;=50,D587&lt;=54),"D",IF(AND(D587&gt;=55,D587&lt;=59),"E",IF(AND(D587&gt;=60,D587&lt;=64),"F",IF(AND(D587&gt;=65,D587&lt;=69),"G"," ")))))))</f>
        <v> </v>
      </c>
      <c r="G587" s="21" t="s">
        <v>8</v>
      </c>
      <c r="H587" s="21">
        <v>342</v>
      </c>
      <c r="I587" s="21" t="s">
        <v>9</v>
      </c>
      <c r="J587" s="20" t="s">
        <v>332</v>
      </c>
      <c r="K587" s="24">
        <v>0.02287037037037037</v>
      </c>
    </row>
    <row r="588" spans="1:11" ht="12.75">
      <c r="A588" s="20">
        <v>578</v>
      </c>
      <c r="B588" s="20">
        <v>61</v>
      </c>
      <c r="C588" s="20" t="s">
        <v>744</v>
      </c>
      <c r="D588" s="21">
        <v>35</v>
      </c>
      <c r="E588" s="22" t="str">
        <f t="shared" si="18"/>
        <v>Veterano</v>
      </c>
      <c r="F588" s="23" t="str">
        <f t="shared" si="19"/>
        <v>A</v>
      </c>
      <c r="G588" s="21" t="s">
        <v>53</v>
      </c>
      <c r="H588" s="21">
        <v>77</v>
      </c>
      <c r="I588" s="21" t="s">
        <v>9</v>
      </c>
      <c r="J588" s="20" t="s">
        <v>54</v>
      </c>
      <c r="K588" s="24">
        <v>0.02289351851851852</v>
      </c>
    </row>
    <row r="589" spans="1:11" ht="12.75">
      <c r="A589" s="20">
        <v>579</v>
      </c>
      <c r="B589" s="20">
        <v>835</v>
      </c>
      <c r="C589" s="20" t="s">
        <v>745</v>
      </c>
      <c r="D589" s="21">
        <v>24</v>
      </c>
      <c r="E589" s="22" t="str">
        <f t="shared" si="18"/>
        <v>Sénior</v>
      </c>
      <c r="F589" s="23" t="str">
        <f t="shared" si="19"/>
        <v> </v>
      </c>
      <c r="G589" s="21" t="s">
        <v>8</v>
      </c>
      <c r="H589" s="21">
        <v>343</v>
      </c>
      <c r="I589" s="21" t="s">
        <v>9</v>
      </c>
      <c r="J589" s="20" t="s">
        <v>114</v>
      </c>
      <c r="K589" s="24">
        <v>0.02290509259259259</v>
      </c>
    </row>
    <row r="590" spans="1:11" ht="12.75">
      <c r="A590" s="20">
        <v>580</v>
      </c>
      <c r="B590" s="20">
        <v>963</v>
      </c>
      <c r="C590" s="20" t="s">
        <v>746</v>
      </c>
      <c r="D590" s="21">
        <v>35</v>
      </c>
      <c r="E590" s="22" t="str">
        <f t="shared" si="18"/>
        <v>Veterano</v>
      </c>
      <c r="F590" s="23" t="str">
        <f t="shared" si="19"/>
        <v>A</v>
      </c>
      <c r="G590" s="21" t="s">
        <v>53</v>
      </c>
      <c r="H590" s="21">
        <v>78</v>
      </c>
      <c r="I590" s="21" t="s">
        <v>9</v>
      </c>
      <c r="J590" s="20" t="s">
        <v>54</v>
      </c>
      <c r="K590" s="24">
        <v>0.02292824074074074</v>
      </c>
    </row>
    <row r="591" spans="1:11" ht="12.75">
      <c r="A591" s="20">
        <v>581</v>
      </c>
      <c r="B591" s="20">
        <v>972</v>
      </c>
      <c r="C591" s="20" t="s">
        <v>645</v>
      </c>
      <c r="D591" s="21">
        <v>16</v>
      </c>
      <c r="E591" s="22" t="str">
        <f t="shared" si="18"/>
        <v>Juvenil</v>
      </c>
      <c r="F591" s="23" t="str">
        <f t="shared" si="19"/>
        <v> </v>
      </c>
      <c r="G591" s="21" t="s">
        <v>8</v>
      </c>
      <c r="H591" s="21">
        <v>344</v>
      </c>
      <c r="I591" s="21" t="s">
        <v>9</v>
      </c>
      <c r="J591" s="20" t="s">
        <v>54</v>
      </c>
      <c r="K591" s="24">
        <v>0.022939814814814816</v>
      </c>
    </row>
    <row r="592" spans="1:11" ht="12.75">
      <c r="A592" s="20">
        <v>582</v>
      </c>
      <c r="B592" s="20">
        <v>330</v>
      </c>
      <c r="C592" s="20" t="s">
        <v>747</v>
      </c>
      <c r="D592" s="21">
        <v>28</v>
      </c>
      <c r="E592" s="22" t="str">
        <f t="shared" si="18"/>
        <v>Sénior</v>
      </c>
      <c r="F592" s="23" t="str">
        <f t="shared" si="19"/>
        <v> </v>
      </c>
      <c r="G592" s="21" t="s">
        <v>8</v>
      </c>
      <c r="H592" s="21">
        <v>345</v>
      </c>
      <c r="I592" s="21" t="s">
        <v>9</v>
      </c>
      <c r="J592" s="20" t="s">
        <v>54</v>
      </c>
      <c r="K592" s="24">
        <v>0.022962962962962966</v>
      </c>
    </row>
    <row r="593" spans="1:11" ht="12.75">
      <c r="A593" s="20">
        <v>583</v>
      </c>
      <c r="B593" s="20">
        <v>385</v>
      </c>
      <c r="C593" s="20" t="s">
        <v>749</v>
      </c>
      <c r="D593" s="21">
        <v>62</v>
      </c>
      <c r="E593" s="22" t="str">
        <f t="shared" si="18"/>
        <v>Veterano</v>
      </c>
      <c r="F593" s="23" t="str">
        <f t="shared" si="19"/>
        <v>F</v>
      </c>
      <c r="G593" s="21" t="s">
        <v>232</v>
      </c>
      <c r="H593" s="21">
        <v>5</v>
      </c>
      <c r="I593" s="21" t="s">
        <v>9</v>
      </c>
      <c r="J593" s="20" t="s">
        <v>96</v>
      </c>
      <c r="K593" s="24">
        <v>0.022997685185185187</v>
      </c>
    </row>
    <row r="594" spans="1:11" ht="12.75">
      <c r="A594" s="20">
        <v>584</v>
      </c>
      <c r="B594" s="20">
        <v>31</v>
      </c>
      <c r="C594" s="20" t="s">
        <v>752</v>
      </c>
      <c r="D594" s="21">
        <v>31</v>
      </c>
      <c r="E594" s="22" t="str">
        <f t="shared" si="18"/>
        <v>Sénior</v>
      </c>
      <c r="F594" s="23" t="str">
        <f t="shared" si="19"/>
        <v> </v>
      </c>
      <c r="G594" s="21" t="s">
        <v>8</v>
      </c>
      <c r="H594" s="21">
        <v>346</v>
      </c>
      <c r="I594" s="21" t="s">
        <v>9</v>
      </c>
      <c r="J594" s="20" t="s">
        <v>377</v>
      </c>
      <c r="K594" s="24">
        <v>0.023020833333333334</v>
      </c>
    </row>
    <row r="595" spans="1:11" ht="12.75">
      <c r="A595" s="20">
        <v>585</v>
      </c>
      <c r="B595" s="20">
        <v>748</v>
      </c>
      <c r="C595" s="20" t="s">
        <v>753</v>
      </c>
      <c r="D595" s="21">
        <v>27</v>
      </c>
      <c r="E595" s="22" t="str">
        <f t="shared" si="18"/>
        <v>Sénior</v>
      </c>
      <c r="F595" s="23" t="str">
        <f t="shared" si="19"/>
        <v> </v>
      </c>
      <c r="G595" s="21" t="s">
        <v>8</v>
      </c>
      <c r="H595" s="21">
        <v>347</v>
      </c>
      <c r="I595" s="21" t="s">
        <v>9</v>
      </c>
      <c r="J595" s="20" t="s">
        <v>54</v>
      </c>
      <c r="K595" s="24">
        <v>0.023032407407407404</v>
      </c>
    </row>
    <row r="596" spans="1:11" ht="12.75">
      <c r="A596" s="20">
        <v>586</v>
      </c>
      <c r="B596" s="20">
        <v>804</v>
      </c>
      <c r="C596" s="20" t="s">
        <v>754</v>
      </c>
      <c r="D596" s="21">
        <v>37</v>
      </c>
      <c r="E596" s="22" t="str">
        <f t="shared" si="18"/>
        <v>Veterano</v>
      </c>
      <c r="F596" s="23" t="str">
        <f t="shared" si="19"/>
        <v>A</v>
      </c>
      <c r="G596" s="21" t="s">
        <v>53</v>
      </c>
      <c r="H596" s="21">
        <v>79</v>
      </c>
      <c r="I596" s="21" t="s">
        <v>9</v>
      </c>
      <c r="J596" s="20" t="s">
        <v>114</v>
      </c>
      <c r="K596" s="24">
        <v>0.023067129629629632</v>
      </c>
    </row>
    <row r="597" spans="1:11" ht="12.75">
      <c r="A597" s="20">
        <v>587</v>
      </c>
      <c r="B597" s="20">
        <v>569</v>
      </c>
      <c r="C597" s="20" t="s">
        <v>755</v>
      </c>
      <c r="D597" s="21">
        <v>43</v>
      </c>
      <c r="E597" s="22" t="str">
        <f t="shared" si="18"/>
        <v>Veterano</v>
      </c>
      <c r="F597" s="23" t="str">
        <f t="shared" si="19"/>
        <v>B</v>
      </c>
      <c r="G597" s="21" t="s">
        <v>76</v>
      </c>
      <c r="H597" s="21">
        <v>75</v>
      </c>
      <c r="I597" s="21" t="s">
        <v>9</v>
      </c>
      <c r="J597" s="20" t="s">
        <v>54</v>
      </c>
      <c r="K597" s="24">
        <v>0.023078703703703702</v>
      </c>
    </row>
    <row r="598" spans="1:11" ht="12.75">
      <c r="A598" s="20">
        <v>588</v>
      </c>
      <c r="B598" s="20">
        <v>609</v>
      </c>
      <c r="C598" s="20" t="s">
        <v>756</v>
      </c>
      <c r="D598" s="21">
        <v>46</v>
      </c>
      <c r="E598" s="22" t="str">
        <f t="shared" si="18"/>
        <v>Veterano</v>
      </c>
      <c r="F598" s="23" t="str">
        <f t="shared" si="19"/>
        <v>C</v>
      </c>
      <c r="G598" s="21" t="s">
        <v>85</v>
      </c>
      <c r="H598" s="21">
        <v>47</v>
      </c>
      <c r="I598" s="21" t="s">
        <v>9</v>
      </c>
      <c r="J598" s="20" t="s">
        <v>757</v>
      </c>
      <c r="K598" s="24">
        <v>0.02309027777777778</v>
      </c>
    </row>
    <row r="599" spans="1:11" ht="12.75">
      <c r="A599" s="20">
        <v>589</v>
      </c>
      <c r="B599" s="20">
        <v>898</v>
      </c>
      <c r="C599" s="20" t="s">
        <v>758</v>
      </c>
      <c r="D599" s="21">
        <v>40</v>
      </c>
      <c r="E599" s="22" t="str">
        <f t="shared" si="18"/>
        <v>Veterano</v>
      </c>
      <c r="F599" s="23" t="str">
        <f t="shared" si="19"/>
        <v>B</v>
      </c>
      <c r="G599" s="21" t="s">
        <v>76</v>
      </c>
      <c r="H599" s="21">
        <v>76</v>
      </c>
      <c r="I599" s="21" t="s">
        <v>9</v>
      </c>
      <c r="J599" s="20" t="s">
        <v>377</v>
      </c>
      <c r="K599" s="24">
        <v>0.02310185185185185</v>
      </c>
    </row>
    <row r="600" spans="1:11" ht="12.75">
      <c r="A600" s="20">
        <v>590</v>
      </c>
      <c r="B600" s="20">
        <v>158</v>
      </c>
      <c r="C600" s="20" t="s">
        <v>759</v>
      </c>
      <c r="D600" s="21">
        <v>22</v>
      </c>
      <c r="E600" s="22" t="str">
        <f t="shared" si="18"/>
        <v>Sénior</v>
      </c>
      <c r="F600" s="23" t="str">
        <f t="shared" si="19"/>
        <v> </v>
      </c>
      <c r="G600" s="21" t="s">
        <v>8</v>
      </c>
      <c r="H600" s="21">
        <v>348</v>
      </c>
      <c r="I600" s="21" t="s">
        <v>9</v>
      </c>
      <c r="J600" s="20" t="s">
        <v>54</v>
      </c>
      <c r="K600" s="24">
        <v>0.02314814814814815</v>
      </c>
    </row>
    <row r="601" spans="1:11" ht="12.75">
      <c r="A601" s="20">
        <v>591</v>
      </c>
      <c r="B601" s="20">
        <v>960</v>
      </c>
      <c r="C601" s="20" t="s">
        <v>760</v>
      </c>
      <c r="D601" s="21">
        <v>24</v>
      </c>
      <c r="E601" s="22" t="str">
        <f t="shared" si="18"/>
        <v>Sénior</v>
      </c>
      <c r="F601" s="23" t="str">
        <f t="shared" si="19"/>
        <v> </v>
      </c>
      <c r="G601" s="21" t="s">
        <v>8</v>
      </c>
      <c r="H601" s="21">
        <v>349</v>
      </c>
      <c r="I601" s="21" t="s">
        <v>9</v>
      </c>
      <c r="J601" s="20" t="s">
        <v>710</v>
      </c>
      <c r="K601" s="24">
        <v>0.02314814814814815</v>
      </c>
    </row>
    <row r="602" spans="1:11" ht="12.75">
      <c r="A602" s="20">
        <v>592</v>
      </c>
      <c r="B602" s="20">
        <v>758</v>
      </c>
      <c r="C602" s="20" t="s">
        <v>761</v>
      </c>
      <c r="D602" s="21">
        <v>35</v>
      </c>
      <c r="E602" s="22" t="str">
        <f t="shared" si="18"/>
        <v>Veterano</v>
      </c>
      <c r="F602" s="23" t="str">
        <f t="shared" si="19"/>
        <v>A</v>
      </c>
      <c r="G602" s="21" t="s">
        <v>53</v>
      </c>
      <c r="H602" s="21">
        <v>80</v>
      </c>
      <c r="I602" s="21" t="s">
        <v>9</v>
      </c>
      <c r="J602" s="20" t="s">
        <v>54</v>
      </c>
      <c r="K602" s="24">
        <v>0.023171296296296297</v>
      </c>
    </row>
    <row r="603" spans="1:11" ht="12.75">
      <c r="A603" s="20">
        <v>593</v>
      </c>
      <c r="B603" s="20">
        <v>212</v>
      </c>
      <c r="C603" s="20" t="s">
        <v>762</v>
      </c>
      <c r="D603" s="21">
        <v>49</v>
      </c>
      <c r="E603" s="22" t="str">
        <f t="shared" si="18"/>
        <v>Veterano</v>
      </c>
      <c r="F603" s="23" t="str">
        <f t="shared" si="19"/>
        <v>C</v>
      </c>
      <c r="G603" s="21" t="s">
        <v>85</v>
      </c>
      <c r="H603" s="21">
        <v>48</v>
      </c>
      <c r="I603" s="21" t="s">
        <v>9</v>
      </c>
      <c r="J603" s="20" t="s">
        <v>539</v>
      </c>
      <c r="K603" s="24">
        <v>0.02318287037037037</v>
      </c>
    </row>
    <row r="604" spans="1:11" ht="12.75">
      <c r="A604" s="20">
        <v>594</v>
      </c>
      <c r="B604" s="20">
        <v>653</v>
      </c>
      <c r="C604" s="20" t="s">
        <v>763</v>
      </c>
      <c r="D604" s="21">
        <v>20</v>
      </c>
      <c r="E604" s="22" t="str">
        <f t="shared" si="18"/>
        <v>Sénior</v>
      </c>
      <c r="F604" s="23" t="str">
        <f t="shared" si="19"/>
        <v> </v>
      </c>
      <c r="G604" s="21" t="s">
        <v>8</v>
      </c>
      <c r="H604" s="21">
        <v>350</v>
      </c>
      <c r="I604" s="21" t="s">
        <v>9</v>
      </c>
      <c r="J604" s="20" t="s">
        <v>80</v>
      </c>
      <c r="K604" s="24">
        <v>0.02318287037037037</v>
      </c>
    </row>
    <row r="605" spans="1:11" ht="12.75">
      <c r="A605" s="20">
        <v>595</v>
      </c>
      <c r="B605" s="20">
        <v>978</v>
      </c>
      <c r="C605" s="20" t="s">
        <v>764</v>
      </c>
      <c r="D605" s="21">
        <v>18</v>
      </c>
      <c r="E605" s="22" t="str">
        <f t="shared" si="18"/>
        <v>Júnior</v>
      </c>
      <c r="F605" s="23" t="str">
        <f t="shared" si="19"/>
        <v> </v>
      </c>
      <c r="G605" s="21" t="s">
        <v>8</v>
      </c>
      <c r="H605" s="21">
        <v>351</v>
      </c>
      <c r="I605" s="21" t="s">
        <v>9</v>
      </c>
      <c r="J605" s="20" t="s">
        <v>332</v>
      </c>
      <c r="K605" s="24">
        <v>0.02318287037037037</v>
      </c>
    </row>
    <row r="606" spans="1:11" ht="12.75">
      <c r="A606" s="20">
        <v>596</v>
      </c>
      <c r="B606" s="20">
        <v>98</v>
      </c>
      <c r="C606" s="20" t="s">
        <v>765</v>
      </c>
      <c r="D606" s="21">
        <v>19</v>
      </c>
      <c r="E606" s="22" t="str">
        <f t="shared" si="18"/>
        <v>Sénior</v>
      </c>
      <c r="F606" s="23" t="str">
        <f t="shared" si="19"/>
        <v> </v>
      </c>
      <c r="G606" s="21" t="s">
        <v>8</v>
      </c>
      <c r="H606" s="21">
        <v>352</v>
      </c>
      <c r="I606" s="21" t="s">
        <v>9</v>
      </c>
      <c r="J606" s="20" t="s">
        <v>96</v>
      </c>
      <c r="K606" s="24">
        <v>0.023194444444444445</v>
      </c>
    </row>
    <row r="607" spans="1:11" ht="12.75">
      <c r="A607" s="20">
        <v>597</v>
      </c>
      <c r="B607" s="20">
        <v>76</v>
      </c>
      <c r="C607" s="20" t="s">
        <v>767</v>
      </c>
      <c r="D607" s="21">
        <v>41</v>
      </c>
      <c r="E607" s="22" t="str">
        <f t="shared" si="18"/>
        <v>Veterano</v>
      </c>
      <c r="F607" s="23" t="str">
        <f t="shared" si="19"/>
        <v>B</v>
      </c>
      <c r="G607" s="21" t="s">
        <v>76</v>
      </c>
      <c r="H607" s="21">
        <v>77</v>
      </c>
      <c r="I607" s="21" t="s">
        <v>9</v>
      </c>
      <c r="J607" s="20" t="s">
        <v>54</v>
      </c>
      <c r="K607" s="24">
        <v>0.023217592592592592</v>
      </c>
    </row>
    <row r="608" spans="1:11" ht="12.75">
      <c r="A608" s="20">
        <v>598</v>
      </c>
      <c r="B608" s="20">
        <v>632</v>
      </c>
      <c r="C608" s="20" t="s">
        <v>768</v>
      </c>
      <c r="D608" s="21">
        <v>43</v>
      </c>
      <c r="E608" s="22" t="str">
        <f t="shared" si="18"/>
        <v>Veterano</v>
      </c>
      <c r="F608" s="23" t="str">
        <f t="shared" si="19"/>
        <v>B</v>
      </c>
      <c r="G608" s="21" t="s">
        <v>76</v>
      </c>
      <c r="H608" s="21">
        <v>78</v>
      </c>
      <c r="I608" s="21" t="s">
        <v>9</v>
      </c>
      <c r="J608" s="20" t="s">
        <v>80</v>
      </c>
      <c r="K608" s="24">
        <v>0.023217592592592592</v>
      </c>
    </row>
    <row r="609" spans="1:11" ht="12.75">
      <c r="A609" s="20">
        <v>599</v>
      </c>
      <c r="B609" s="20">
        <v>850</v>
      </c>
      <c r="C609" s="20" t="s">
        <v>771</v>
      </c>
      <c r="D609" s="21">
        <v>32</v>
      </c>
      <c r="E609" s="22" t="str">
        <f t="shared" si="18"/>
        <v>Sénior</v>
      </c>
      <c r="F609" s="23" t="str">
        <f t="shared" si="19"/>
        <v> </v>
      </c>
      <c r="G609" s="21" t="s">
        <v>8</v>
      </c>
      <c r="H609" s="21">
        <v>353</v>
      </c>
      <c r="I609" s="21" t="s">
        <v>9</v>
      </c>
      <c r="J609" s="20" t="s">
        <v>114</v>
      </c>
      <c r="K609" s="24">
        <v>0.023229166666666665</v>
      </c>
    </row>
    <row r="610" spans="1:11" ht="12.75">
      <c r="A610" s="20">
        <v>600</v>
      </c>
      <c r="B610" s="20">
        <v>455</v>
      </c>
      <c r="C610" s="20" t="s">
        <v>774</v>
      </c>
      <c r="D610" s="21">
        <v>27</v>
      </c>
      <c r="E610" s="22" t="str">
        <f t="shared" si="18"/>
        <v>Sénior</v>
      </c>
      <c r="F610" s="23" t="str">
        <f t="shared" si="19"/>
        <v> </v>
      </c>
      <c r="G610" s="21" t="s">
        <v>8</v>
      </c>
      <c r="H610" s="21">
        <v>354</v>
      </c>
      <c r="I610" s="21" t="s">
        <v>9</v>
      </c>
      <c r="J610" s="20" t="s">
        <v>270</v>
      </c>
      <c r="K610" s="24">
        <v>0.02326388888888889</v>
      </c>
    </row>
    <row r="611" spans="1:11" ht="12.75">
      <c r="A611" s="20">
        <v>601</v>
      </c>
      <c r="B611" s="20">
        <v>861</v>
      </c>
      <c r="C611" s="20" t="s">
        <v>187</v>
      </c>
      <c r="D611" s="21">
        <v>18</v>
      </c>
      <c r="E611" s="22" t="str">
        <f t="shared" si="18"/>
        <v>Júnior</v>
      </c>
      <c r="F611" s="23" t="str">
        <f t="shared" si="19"/>
        <v> </v>
      </c>
      <c r="G611" s="21" t="s">
        <v>8</v>
      </c>
      <c r="H611" s="21">
        <v>355</v>
      </c>
      <c r="I611" s="21" t="s">
        <v>9</v>
      </c>
      <c r="J611" s="20" t="s">
        <v>114</v>
      </c>
      <c r="K611" s="24">
        <v>0.023298611111111107</v>
      </c>
    </row>
    <row r="612" spans="1:11" ht="12.75">
      <c r="A612" s="20">
        <v>602</v>
      </c>
      <c r="B612" s="20">
        <v>763</v>
      </c>
      <c r="C612" s="20" t="s">
        <v>775</v>
      </c>
      <c r="D612" s="21">
        <v>32</v>
      </c>
      <c r="E612" s="22" t="str">
        <f t="shared" si="18"/>
        <v>Sénior</v>
      </c>
      <c r="F612" s="23" t="str">
        <f t="shared" si="19"/>
        <v> </v>
      </c>
      <c r="G612" s="21" t="s">
        <v>8</v>
      </c>
      <c r="H612" s="21">
        <v>356</v>
      </c>
      <c r="I612" s="21" t="s">
        <v>9</v>
      </c>
      <c r="J612" s="20" t="s">
        <v>418</v>
      </c>
      <c r="K612" s="24">
        <v>0.023310185185185187</v>
      </c>
    </row>
    <row r="613" spans="1:11" ht="12.75">
      <c r="A613" s="20">
        <v>603</v>
      </c>
      <c r="B613" s="20">
        <v>453</v>
      </c>
      <c r="C613" s="20" t="s">
        <v>777</v>
      </c>
      <c r="D613" s="21">
        <v>49</v>
      </c>
      <c r="E613" s="22" t="str">
        <f t="shared" si="18"/>
        <v>Veterano</v>
      </c>
      <c r="F613" s="23" t="str">
        <f t="shared" si="19"/>
        <v>C</v>
      </c>
      <c r="G613" s="21" t="s">
        <v>85</v>
      </c>
      <c r="H613" s="21">
        <v>49</v>
      </c>
      <c r="I613" s="21" t="s">
        <v>9</v>
      </c>
      <c r="J613" s="20" t="s">
        <v>270</v>
      </c>
      <c r="K613" s="24">
        <v>0.023333333333333334</v>
      </c>
    </row>
    <row r="614" spans="1:11" ht="12.75">
      <c r="A614" s="20">
        <v>604</v>
      </c>
      <c r="B614" s="20">
        <v>588</v>
      </c>
      <c r="C614" s="20" t="s">
        <v>778</v>
      </c>
      <c r="D614" s="21">
        <v>40</v>
      </c>
      <c r="E614" s="22" t="str">
        <f t="shared" si="18"/>
        <v>Veterano</v>
      </c>
      <c r="F614" s="23" t="str">
        <f t="shared" si="19"/>
        <v>B</v>
      </c>
      <c r="G614" s="21" t="s">
        <v>76</v>
      </c>
      <c r="H614" s="21">
        <v>79</v>
      </c>
      <c r="I614" s="21" t="s">
        <v>9</v>
      </c>
      <c r="J614" s="20" t="s">
        <v>689</v>
      </c>
      <c r="K614" s="24">
        <v>0.023344907407407408</v>
      </c>
    </row>
    <row r="615" spans="1:11" ht="12.75">
      <c r="A615" s="20">
        <v>605</v>
      </c>
      <c r="B615" s="20">
        <v>646</v>
      </c>
      <c r="C615" s="20" t="s">
        <v>780</v>
      </c>
      <c r="D615" s="21">
        <v>27</v>
      </c>
      <c r="E615" s="22" t="str">
        <f t="shared" si="18"/>
        <v>Sénior</v>
      </c>
      <c r="F615" s="23" t="str">
        <f t="shared" si="19"/>
        <v> </v>
      </c>
      <c r="G615" s="21" t="s">
        <v>8</v>
      </c>
      <c r="H615" s="21">
        <v>357</v>
      </c>
      <c r="I615" s="21" t="s">
        <v>9</v>
      </c>
      <c r="J615" s="20" t="s">
        <v>80</v>
      </c>
      <c r="K615" s="24">
        <v>0.02337962962962963</v>
      </c>
    </row>
    <row r="616" spans="1:11" ht="12.75">
      <c r="A616" s="20">
        <v>606</v>
      </c>
      <c r="B616" s="20">
        <v>235</v>
      </c>
      <c r="C616" s="20" t="s">
        <v>781</v>
      </c>
      <c r="D616" s="21">
        <v>16</v>
      </c>
      <c r="E616" s="22" t="str">
        <f t="shared" si="18"/>
        <v>Juvenil</v>
      </c>
      <c r="F616" s="23" t="str">
        <f t="shared" si="19"/>
        <v> </v>
      </c>
      <c r="G616" s="21" t="s">
        <v>8</v>
      </c>
      <c r="H616" s="21">
        <v>358</v>
      </c>
      <c r="I616" s="21" t="s">
        <v>9</v>
      </c>
      <c r="J616" s="20" t="s">
        <v>539</v>
      </c>
      <c r="K616" s="24">
        <v>0.02342592592592593</v>
      </c>
    </row>
    <row r="617" spans="1:11" ht="12.75">
      <c r="A617" s="20">
        <v>607</v>
      </c>
      <c r="B617" s="20">
        <v>823</v>
      </c>
      <c r="C617" s="20" t="s">
        <v>782</v>
      </c>
      <c r="D617" s="21">
        <v>49</v>
      </c>
      <c r="E617" s="22" t="str">
        <f t="shared" si="18"/>
        <v>Veterano</v>
      </c>
      <c r="F617" s="23" t="str">
        <f t="shared" si="19"/>
        <v>C</v>
      </c>
      <c r="G617" s="21" t="s">
        <v>85</v>
      </c>
      <c r="H617" s="21">
        <v>50</v>
      </c>
      <c r="I617" s="21" t="s">
        <v>9</v>
      </c>
      <c r="J617" s="20" t="s">
        <v>114</v>
      </c>
      <c r="K617" s="24">
        <v>0.0234375</v>
      </c>
    </row>
    <row r="618" spans="1:11" ht="12.75">
      <c r="A618" s="20">
        <v>608</v>
      </c>
      <c r="B618" s="20">
        <v>819</v>
      </c>
      <c r="C618" s="20" t="s">
        <v>783</v>
      </c>
      <c r="D618" s="21">
        <v>18</v>
      </c>
      <c r="E618" s="22" t="str">
        <f t="shared" si="18"/>
        <v>Júnior</v>
      </c>
      <c r="F618" s="23" t="str">
        <f t="shared" si="19"/>
        <v> </v>
      </c>
      <c r="G618" s="21" t="s">
        <v>8</v>
      </c>
      <c r="H618" s="21">
        <v>359</v>
      </c>
      <c r="I618" s="21" t="s">
        <v>9</v>
      </c>
      <c r="J618" s="20" t="s">
        <v>114</v>
      </c>
      <c r="K618" s="24">
        <v>0.023460648148148147</v>
      </c>
    </row>
    <row r="619" spans="1:11" ht="12.75">
      <c r="A619" s="20">
        <v>609</v>
      </c>
      <c r="B619" s="20">
        <v>60</v>
      </c>
      <c r="C619" s="20" t="s">
        <v>784</v>
      </c>
      <c r="D619" s="21">
        <v>51</v>
      </c>
      <c r="E619" s="22" t="str">
        <f t="shared" si="18"/>
        <v>Veterano</v>
      </c>
      <c r="F619" s="23" t="str">
        <f t="shared" si="19"/>
        <v>D</v>
      </c>
      <c r="G619" s="21" t="s">
        <v>169</v>
      </c>
      <c r="H619" s="21">
        <v>26</v>
      </c>
      <c r="I619" s="21" t="s">
        <v>9</v>
      </c>
      <c r="J619" s="20" t="s">
        <v>54</v>
      </c>
      <c r="K619" s="24">
        <v>0.023472222222222217</v>
      </c>
    </row>
    <row r="620" spans="1:11" ht="12.75">
      <c r="A620" s="20">
        <v>610</v>
      </c>
      <c r="B620" s="20">
        <v>515</v>
      </c>
      <c r="C620" s="20" t="s">
        <v>785</v>
      </c>
      <c r="D620" s="21">
        <v>40</v>
      </c>
      <c r="E620" s="22" t="str">
        <f t="shared" si="18"/>
        <v>Veterano</v>
      </c>
      <c r="F620" s="23" t="str">
        <f t="shared" si="19"/>
        <v>B</v>
      </c>
      <c r="G620" s="21" t="s">
        <v>76</v>
      </c>
      <c r="H620" s="21">
        <v>80</v>
      </c>
      <c r="I620" s="21" t="s">
        <v>9</v>
      </c>
      <c r="J620" s="20" t="s">
        <v>54</v>
      </c>
      <c r="K620" s="24">
        <v>0.023472222222222217</v>
      </c>
    </row>
    <row r="621" spans="1:11" ht="12.75">
      <c r="A621" s="20">
        <v>611</v>
      </c>
      <c r="B621" s="20">
        <v>590</v>
      </c>
      <c r="C621" s="20" t="s">
        <v>786</v>
      </c>
      <c r="D621" s="21">
        <v>38</v>
      </c>
      <c r="E621" s="22" t="str">
        <f t="shared" si="18"/>
        <v>Veterano</v>
      </c>
      <c r="F621" s="23" t="str">
        <f t="shared" si="19"/>
        <v>A</v>
      </c>
      <c r="G621" s="21" t="s">
        <v>53</v>
      </c>
      <c r="H621" s="21">
        <v>81</v>
      </c>
      <c r="I621" s="21" t="s">
        <v>9</v>
      </c>
      <c r="J621" s="20" t="s">
        <v>689</v>
      </c>
      <c r="K621" s="24">
        <v>0.023472222222222217</v>
      </c>
    </row>
    <row r="622" spans="1:11" ht="12.75">
      <c r="A622" s="20">
        <v>612</v>
      </c>
      <c r="B622" s="20">
        <v>903</v>
      </c>
      <c r="C622" s="20" t="s">
        <v>787</v>
      </c>
      <c r="D622" s="21">
        <v>50</v>
      </c>
      <c r="E622" s="22" t="str">
        <f t="shared" si="18"/>
        <v>Veterano</v>
      </c>
      <c r="F622" s="23" t="str">
        <f t="shared" si="19"/>
        <v>D</v>
      </c>
      <c r="G622" s="21" t="s">
        <v>169</v>
      </c>
      <c r="H622" s="21">
        <v>27</v>
      </c>
      <c r="I622" s="21" t="s">
        <v>9</v>
      </c>
      <c r="J622" s="20" t="s">
        <v>377</v>
      </c>
      <c r="K622" s="24">
        <v>0.023483796296296298</v>
      </c>
    </row>
    <row r="623" spans="1:11" ht="12.75">
      <c r="A623" s="20">
        <v>613</v>
      </c>
      <c r="B623" s="20">
        <v>883</v>
      </c>
      <c r="C623" s="20" t="s">
        <v>788</v>
      </c>
      <c r="D623" s="21">
        <v>35</v>
      </c>
      <c r="E623" s="22" t="str">
        <f t="shared" si="18"/>
        <v>Veterano</v>
      </c>
      <c r="F623" s="23" t="str">
        <f t="shared" si="19"/>
        <v>A</v>
      </c>
      <c r="G623" s="21" t="s">
        <v>53</v>
      </c>
      <c r="H623" s="21">
        <v>82</v>
      </c>
      <c r="I623" s="21" t="s">
        <v>9</v>
      </c>
      <c r="J623" s="20" t="s">
        <v>485</v>
      </c>
      <c r="K623" s="24">
        <v>0.02349537037037037</v>
      </c>
    </row>
    <row r="624" spans="1:11" ht="12.75">
      <c r="A624" s="20">
        <v>614</v>
      </c>
      <c r="B624" s="20">
        <v>32</v>
      </c>
      <c r="C624" s="20" t="s">
        <v>790</v>
      </c>
      <c r="D624" s="21">
        <v>26</v>
      </c>
      <c r="E624" s="22" t="str">
        <f t="shared" si="18"/>
        <v>Sénior</v>
      </c>
      <c r="F624" s="23" t="str">
        <f t="shared" si="19"/>
        <v> </v>
      </c>
      <c r="G624" s="21" t="s">
        <v>8</v>
      </c>
      <c r="H624" s="21">
        <v>360</v>
      </c>
      <c r="I624" s="21" t="s">
        <v>9</v>
      </c>
      <c r="J624" s="20" t="s">
        <v>377</v>
      </c>
      <c r="K624" s="24">
        <v>0.023530092592592592</v>
      </c>
    </row>
    <row r="625" spans="1:11" ht="12.75">
      <c r="A625" s="20">
        <v>615</v>
      </c>
      <c r="B625" s="20">
        <v>661</v>
      </c>
      <c r="C625" s="20" t="s">
        <v>794</v>
      </c>
      <c r="D625" s="21">
        <v>18</v>
      </c>
      <c r="E625" s="22" t="str">
        <f t="shared" si="18"/>
        <v>Júnior</v>
      </c>
      <c r="F625" s="23" t="str">
        <f t="shared" si="19"/>
        <v> </v>
      </c>
      <c r="G625" s="21" t="s">
        <v>8</v>
      </c>
      <c r="H625" s="21">
        <v>361</v>
      </c>
      <c r="I625" s="21" t="s">
        <v>9</v>
      </c>
      <c r="J625" s="20" t="s">
        <v>80</v>
      </c>
      <c r="K625" s="24">
        <v>0.023576388888888893</v>
      </c>
    </row>
    <row r="626" spans="1:11" ht="12.75">
      <c r="A626" s="20">
        <v>616</v>
      </c>
      <c r="B626" s="20">
        <v>33</v>
      </c>
      <c r="C626" s="20" t="s">
        <v>795</v>
      </c>
      <c r="D626" s="21">
        <v>27</v>
      </c>
      <c r="E626" s="22" t="str">
        <f t="shared" si="18"/>
        <v>Sénior</v>
      </c>
      <c r="F626" s="23" t="str">
        <f t="shared" si="19"/>
        <v> </v>
      </c>
      <c r="G626" s="21" t="s">
        <v>8</v>
      </c>
      <c r="H626" s="21">
        <v>362</v>
      </c>
      <c r="I626" s="21" t="s">
        <v>9</v>
      </c>
      <c r="J626" s="20" t="s">
        <v>377</v>
      </c>
      <c r="K626" s="24">
        <v>0.023680555555555555</v>
      </c>
    </row>
    <row r="627" spans="1:11" ht="12.75">
      <c r="A627" s="20">
        <v>617</v>
      </c>
      <c r="B627" s="20">
        <v>849</v>
      </c>
      <c r="C627" s="20" t="s">
        <v>796</v>
      </c>
      <c r="D627" s="21">
        <v>25</v>
      </c>
      <c r="E627" s="22" t="str">
        <f t="shared" si="18"/>
        <v>Sénior</v>
      </c>
      <c r="F627" s="23" t="str">
        <f t="shared" si="19"/>
        <v> </v>
      </c>
      <c r="G627" s="21" t="s">
        <v>8</v>
      </c>
      <c r="H627" s="21">
        <v>363</v>
      </c>
      <c r="I627" s="21" t="s">
        <v>9</v>
      </c>
      <c r="J627" s="20" t="s">
        <v>114</v>
      </c>
      <c r="K627" s="24">
        <v>0.02372685185185185</v>
      </c>
    </row>
    <row r="628" spans="1:11" ht="12.75">
      <c r="A628" s="20">
        <v>618</v>
      </c>
      <c r="B628" s="20">
        <v>940</v>
      </c>
      <c r="C628" s="20" t="s">
        <v>541</v>
      </c>
      <c r="D628" s="21">
        <v>17</v>
      </c>
      <c r="E628" s="22" t="str">
        <f t="shared" si="18"/>
        <v>Júnior</v>
      </c>
      <c r="F628" s="23" t="str">
        <f t="shared" si="19"/>
        <v> </v>
      </c>
      <c r="G628" s="21" t="s">
        <v>8</v>
      </c>
      <c r="H628" s="21">
        <v>364</v>
      </c>
      <c r="I628" s="21" t="s">
        <v>9</v>
      </c>
      <c r="J628" s="20" t="s">
        <v>54</v>
      </c>
      <c r="K628" s="24">
        <v>0.023738425925925923</v>
      </c>
    </row>
    <row r="629" spans="1:11" ht="12.75">
      <c r="A629" s="20">
        <v>619</v>
      </c>
      <c r="B629" s="20">
        <v>499</v>
      </c>
      <c r="C629" s="20" t="s">
        <v>797</v>
      </c>
      <c r="D629" s="21">
        <v>28</v>
      </c>
      <c r="E629" s="22" t="str">
        <f t="shared" si="18"/>
        <v>Sénior</v>
      </c>
      <c r="F629" s="23" t="str">
        <f t="shared" si="19"/>
        <v> </v>
      </c>
      <c r="G629" s="21" t="s">
        <v>8</v>
      </c>
      <c r="H629" s="21">
        <v>365</v>
      </c>
      <c r="I629" s="21" t="s">
        <v>9</v>
      </c>
      <c r="J629" s="20" t="s">
        <v>54</v>
      </c>
      <c r="K629" s="24">
        <v>0.023807870370370368</v>
      </c>
    </row>
    <row r="630" spans="1:11" ht="12.75">
      <c r="A630" s="20">
        <v>620</v>
      </c>
      <c r="B630" s="20">
        <v>551</v>
      </c>
      <c r="C630" s="20" t="s">
        <v>798</v>
      </c>
      <c r="D630" s="21">
        <v>22</v>
      </c>
      <c r="E630" s="22" t="str">
        <f t="shared" si="18"/>
        <v>Sénior</v>
      </c>
      <c r="F630" s="23" t="str">
        <f t="shared" si="19"/>
        <v> </v>
      </c>
      <c r="G630" s="21" t="s">
        <v>8</v>
      </c>
      <c r="H630" s="21">
        <v>366</v>
      </c>
      <c r="I630" s="21" t="s">
        <v>9</v>
      </c>
      <c r="J630" s="20" t="s">
        <v>54</v>
      </c>
      <c r="K630" s="24">
        <v>0.023807870370370368</v>
      </c>
    </row>
    <row r="631" spans="1:11" ht="12.75">
      <c r="A631" s="20">
        <v>621</v>
      </c>
      <c r="B631" s="20">
        <v>53</v>
      </c>
      <c r="C631" s="20" t="s">
        <v>799</v>
      </c>
      <c r="D631" s="21">
        <v>16</v>
      </c>
      <c r="E631" s="22" t="str">
        <f t="shared" si="18"/>
        <v>Juvenil</v>
      </c>
      <c r="F631" s="23" t="str">
        <f t="shared" si="19"/>
        <v> </v>
      </c>
      <c r="G631" s="21" t="s">
        <v>8</v>
      </c>
      <c r="H631" s="21">
        <v>367</v>
      </c>
      <c r="I631" s="21" t="s">
        <v>9</v>
      </c>
      <c r="J631" s="20" t="s">
        <v>327</v>
      </c>
      <c r="K631" s="24">
        <v>0.023854166666666666</v>
      </c>
    </row>
    <row r="632" spans="1:11" ht="12.75">
      <c r="A632" s="20">
        <v>622</v>
      </c>
      <c r="B632" s="20">
        <v>277</v>
      </c>
      <c r="C632" s="20" t="s">
        <v>800</v>
      </c>
      <c r="D632" s="21">
        <v>19</v>
      </c>
      <c r="E632" s="22" t="str">
        <f t="shared" si="18"/>
        <v>Sénior</v>
      </c>
      <c r="F632" s="23" t="str">
        <f t="shared" si="19"/>
        <v> </v>
      </c>
      <c r="G632" s="21" t="s">
        <v>8</v>
      </c>
      <c r="H632" s="21">
        <v>368</v>
      </c>
      <c r="I632" s="21" t="s">
        <v>9</v>
      </c>
      <c r="J632" s="20" t="s">
        <v>54</v>
      </c>
      <c r="K632" s="24">
        <v>0.023877314814814813</v>
      </c>
    </row>
    <row r="633" spans="1:11" ht="12.75">
      <c r="A633" s="20">
        <v>623</v>
      </c>
      <c r="B633" s="20">
        <v>47</v>
      </c>
      <c r="C633" s="20" t="s">
        <v>801</v>
      </c>
      <c r="D633" s="21">
        <v>17</v>
      </c>
      <c r="E633" s="22" t="str">
        <f t="shared" si="18"/>
        <v>Júnior</v>
      </c>
      <c r="F633" s="23" t="str">
        <f t="shared" si="19"/>
        <v> </v>
      </c>
      <c r="G633" s="21" t="s">
        <v>8</v>
      </c>
      <c r="H633" s="21">
        <v>369</v>
      </c>
      <c r="I633" s="21" t="s">
        <v>9</v>
      </c>
      <c r="J633" s="20" t="s">
        <v>327</v>
      </c>
      <c r="K633" s="24">
        <v>0.02390046296296296</v>
      </c>
    </row>
    <row r="634" spans="1:11" ht="12.75">
      <c r="A634" s="20">
        <v>624</v>
      </c>
      <c r="B634" s="20">
        <v>668</v>
      </c>
      <c r="C634" s="20" t="s">
        <v>803</v>
      </c>
      <c r="D634" s="21">
        <v>29</v>
      </c>
      <c r="E634" s="22" t="str">
        <f t="shared" si="18"/>
        <v>Sénior</v>
      </c>
      <c r="F634" s="23" t="str">
        <f t="shared" si="19"/>
        <v> </v>
      </c>
      <c r="G634" s="21" t="s">
        <v>8</v>
      </c>
      <c r="H634" s="21">
        <v>370</v>
      </c>
      <c r="I634" s="21" t="s">
        <v>9</v>
      </c>
      <c r="J634" s="20" t="s">
        <v>323</v>
      </c>
      <c r="K634" s="24">
        <v>0.02390046296296296</v>
      </c>
    </row>
    <row r="635" spans="1:11" ht="12.75">
      <c r="A635" s="20">
        <v>625</v>
      </c>
      <c r="B635" s="20">
        <v>270</v>
      </c>
      <c r="C635" s="20" t="s">
        <v>804</v>
      </c>
      <c r="D635" s="21">
        <v>33</v>
      </c>
      <c r="E635" s="22" t="str">
        <f t="shared" si="18"/>
        <v>Sénior</v>
      </c>
      <c r="F635" s="23" t="str">
        <f t="shared" si="19"/>
        <v> </v>
      </c>
      <c r="G635" s="21" t="s">
        <v>8</v>
      </c>
      <c r="H635" s="21">
        <v>371</v>
      </c>
      <c r="I635" s="21" t="s">
        <v>9</v>
      </c>
      <c r="J635" s="20" t="s">
        <v>71</v>
      </c>
      <c r="K635" s="24">
        <v>0.023935185185185184</v>
      </c>
    </row>
    <row r="636" spans="1:11" ht="12.75">
      <c r="A636" s="20">
        <v>626</v>
      </c>
      <c r="B636" s="20">
        <v>938</v>
      </c>
      <c r="C636" s="20" t="s">
        <v>805</v>
      </c>
      <c r="D636" s="21">
        <v>20</v>
      </c>
      <c r="E636" s="22" t="str">
        <f t="shared" si="18"/>
        <v>Sénior</v>
      </c>
      <c r="F636" s="23" t="str">
        <f t="shared" si="19"/>
        <v> </v>
      </c>
      <c r="G636" s="21" t="s">
        <v>8</v>
      </c>
      <c r="H636" s="21">
        <v>372</v>
      </c>
      <c r="I636" s="21" t="s">
        <v>9</v>
      </c>
      <c r="J636" s="20" t="s">
        <v>54</v>
      </c>
      <c r="K636" s="24">
        <v>0.02394675925925926</v>
      </c>
    </row>
    <row r="637" spans="1:11" ht="12.75">
      <c r="A637" s="20">
        <v>627</v>
      </c>
      <c r="B637" s="20">
        <v>914</v>
      </c>
      <c r="C637" s="20" t="s">
        <v>806</v>
      </c>
      <c r="D637" s="21">
        <v>66</v>
      </c>
      <c r="E637" s="22" t="str">
        <f t="shared" si="18"/>
        <v>Veterano</v>
      </c>
      <c r="F637" s="23" t="str">
        <f t="shared" si="19"/>
        <v>G</v>
      </c>
      <c r="G637" s="21" t="s">
        <v>679</v>
      </c>
      <c r="H637" s="21">
        <v>2</v>
      </c>
      <c r="I637" s="21" t="s">
        <v>9</v>
      </c>
      <c r="J637" s="20" t="s">
        <v>114</v>
      </c>
      <c r="K637" s="24">
        <v>0.02395833333333333</v>
      </c>
    </row>
    <row r="638" spans="1:11" ht="12.75">
      <c r="A638" s="20">
        <v>628</v>
      </c>
      <c r="B638" s="20">
        <v>50</v>
      </c>
      <c r="C638" s="20" t="s">
        <v>807</v>
      </c>
      <c r="D638" s="21">
        <v>16</v>
      </c>
      <c r="E638" s="22" t="str">
        <f t="shared" si="18"/>
        <v>Juvenil</v>
      </c>
      <c r="F638" s="23" t="str">
        <f t="shared" si="19"/>
        <v> </v>
      </c>
      <c r="G638" s="21" t="s">
        <v>8</v>
      </c>
      <c r="H638" s="21">
        <v>373</v>
      </c>
      <c r="I638" s="21" t="s">
        <v>9</v>
      </c>
      <c r="J638" s="20" t="s">
        <v>327</v>
      </c>
      <c r="K638" s="24">
        <v>0.02400462962962963</v>
      </c>
    </row>
    <row r="639" spans="1:11" ht="12.75">
      <c r="A639" s="20">
        <v>629</v>
      </c>
      <c r="B639" s="20">
        <v>860</v>
      </c>
      <c r="C639" s="20" t="s">
        <v>809</v>
      </c>
      <c r="D639" s="21">
        <v>31</v>
      </c>
      <c r="E639" s="22" t="str">
        <f t="shared" si="18"/>
        <v>Sénior</v>
      </c>
      <c r="F639" s="23" t="str">
        <f t="shared" si="19"/>
        <v> </v>
      </c>
      <c r="G639" s="21" t="s">
        <v>8</v>
      </c>
      <c r="H639" s="21">
        <v>374</v>
      </c>
      <c r="I639" s="21" t="s">
        <v>9</v>
      </c>
      <c r="J639" s="20" t="s">
        <v>114</v>
      </c>
      <c r="K639" s="24">
        <v>0.02400462962962963</v>
      </c>
    </row>
    <row r="640" spans="1:11" ht="12.75">
      <c r="A640" s="20">
        <v>630</v>
      </c>
      <c r="B640" s="20">
        <v>299</v>
      </c>
      <c r="C640" s="20" t="s">
        <v>810</v>
      </c>
      <c r="D640" s="21">
        <v>34</v>
      </c>
      <c r="E640" s="22" t="str">
        <f t="shared" si="18"/>
        <v>Sénior</v>
      </c>
      <c r="F640" s="23" t="str">
        <f t="shared" si="19"/>
        <v> </v>
      </c>
      <c r="G640" s="21" t="s">
        <v>8</v>
      </c>
      <c r="H640" s="21">
        <v>375</v>
      </c>
      <c r="I640" s="21" t="s">
        <v>9</v>
      </c>
      <c r="J640" s="20" t="s">
        <v>329</v>
      </c>
      <c r="K640" s="24">
        <v>0.024016203703703706</v>
      </c>
    </row>
    <row r="641" spans="1:11" ht="12.75">
      <c r="A641" s="20">
        <v>631</v>
      </c>
      <c r="B641" s="20">
        <v>510</v>
      </c>
      <c r="C641" s="20" t="s">
        <v>811</v>
      </c>
      <c r="D641" s="21">
        <v>41</v>
      </c>
      <c r="E641" s="22" t="str">
        <f t="shared" si="18"/>
        <v>Veterano</v>
      </c>
      <c r="F641" s="23" t="str">
        <f t="shared" si="19"/>
        <v>B</v>
      </c>
      <c r="G641" s="21" t="s">
        <v>76</v>
      </c>
      <c r="H641" s="21">
        <v>81</v>
      </c>
      <c r="I641" s="21" t="s">
        <v>9</v>
      </c>
      <c r="J641" s="20" t="s">
        <v>54</v>
      </c>
      <c r="K641" s="24">
        <v>0.024016203703703706</v>
      </c>
    </row>
    <row r="642" spans="1:11" ht="12.75">
      <c r="A642" s="20">
        <v>632</v>
      </c>
      <c r="B642" s="20">
        <v>747</v>
      </c>
      <c r="C642" s="20" t="s">
        <v>812</v>
      </c>
      <c r="D642" s="21">
        <v>16</v>
      </c>
      <c r="E642" s="22" t="str">
        <f t="shared" si="18"/>
        <v>Juvenil</v>
      </c>
      <c r="F642" s="23" t="str">
        <f t="shared" si="19"/>
        <v> </v>
      </c>
      <c r="G642" s="21" t="s">
        <v>8</v>
      </c>
      <c r="H642" s="21">
        <v>376</v>
      </c>
      <c r="I642" s="21" t="s">
        <v>9</v>
      </c>
      <c r="J642" s="20" t="s">
        <v>54</v>
      </c>
      <c r="K642" s="24">
        <v>0.024016203703703706</v>
      </c>
    </row>
    <row r="643" spans="1:11" ht="12.75">
      <c r="A643" s="20">
        <v>633</v>
      </c>
      <c r="B643" s="20">
        <v>771</v>
      </c>
      <c r="C643" s="20" t="s">
        <v>813</v>
      </c>
      <c r="D643" s="21">
        <v>21</v>
      </c>
      <c r="E643" s="22" t="str">
        <f t="shared" si="18"/>
        <v>Sénior</v>
      </c>
      <c r="F643" s="23" t="str">
        <f t="shared" si="19"/>
        <v> </v>
      </c>
      <c r="G643" s="21" t="s">
        <v>8</v>
      </c>
      <c r="H643" s="21">
        <v>377</v>
      </c>
      <c r="I643" s="21" t="s">
        <v>9</v>
      </c>
      <c r="J643" s="20" t="s">
        <v>114</v>
      </c>
      <c r="K643" s="24">
        <v>0.024016203703703706</v>
      </c>
    </row>
    <row r="644" spans="1:11" ht="12.75">
      <c r="A644" s="20">
        <v>634</v>
      </c>
      <c r="B644" s="20">
        <v>74</v>
      </c>
      <c r="C644" s="20" t="s">
        <v>366</v>
      </c>
      <c r="D644" s="21">
        <v>16</v>
      </c>
      <c r="E644" s="22" t="str">
        <f t="shared" si="18"/>
        <v>Juvenil</v>
      </c>
      <c r="F644" s="23" t="str">
        <f t="shared" si="19"/>
        <v> </v>
      </c>
      <c r="G644" s="21" t="s">
        <v>8</v>
      </c>
      <c r="H644" s="21">
        <v>378</v>
      </c>
      <c r="I644" s="21" t="s">
        <v>9</v>
      </c>
      <c r="J644" s="20" t="s">
        <v>54</v>
      </c>
      <c r="K644" s="24">
        <v>0.024027777777777776</v>
      </c>
    </row>
    <row r="645" spans="1:11" ht="12.75">
      <c r="A645" s="20">
        <v>635</v>
      </c>
      <c r="B645" s="20">
        <v>745</v>
      </c>
      <c r="C645" s="20" t="s">
        <v>171</v>
      </c>
      <c r="D645" s="21">
        <v>16</v>
      </c>
      <c r="E645" s="22" t="str">
        <f t="shared" si="18"/>
        <v>Juvenil</v>
      </c>
      <c r="F645" s="23" t="str">
        <f t="shared" si="19"/>
        <v> </v>
      </c>
      <c r="G645" s="21" t="s">
        <v>8</v>
      </c>
      <c r="H645" s="21">
        <v>379</v>
      </c>
      <c r="I645" s="21" t="s">
        <v>9</v>
      </c>
      <c r="J645" s="20" t="s">
        <v>54</v>
      </c>
      <c r="K645" s="24">
        <v>0.024027777777777776</v>
      </c>
    </row>
    <row r="646" spans="1:11" ht="12.75">
      <c r="A646" s="20">
        <v>636</v>
      </c>
      <c r="B646" s="20">
        <v>902</v>
      </c>
      <c r="C646" s="20" t="s">
        <v>814</v>
      </c>
      <c r="D646" s="21">
        <v>44</v>
      </c>
      <c r="E646" s="22" t="str">
        <f t="shared" si="18"/>
        <v>Veterano</v>
      </c>
      <c r="F646" s="23" t="str">
        <f t="shared" si="19"/>
        <v>B</v>
      </c>
      <c r="G646" s="21" t="s">
        <v>76</v>
      </c>
      <c r="H646" s="21">
        <v>82</v>
      </c>
      <c r="I646" s="21" t="s">
        <v>9</v>
      </c>
      <c r="J646" s="20" t="s">
        <v>377</v>
      </c>
      <c r="K646" s="24">
        <v>0.024027777777777776</v>
      </c>
    </row>
    <row r="647" spans="1:11" ht="12.75">
      <c r="A647" s="20">
        <v>637</v>
      </c>
      <c r="B647" s="20">
        <v>567</v>
      </c>
      <c r="C647" s="20" t="s">
        <v>815</v>
      </c>
      <c r="D647" s="21">
        <v>18</v>
      </c>
      <c r="E647" s="22" t="str">
        <f t="shared" si="18"/>
        <v>Júnior</v>
      </c>
      <c r="F647" s="23" t="str">
        <f t="shared" si="19"/>
        <v> </v>
      </c>
      <c r="G647" s="21" t="s">
        <v>8</v>
      </c>
      <c r="H647" s="21">
        <v>380</v>
      </c>
      <c r="I647" s="21" t="s">
        <v>9</v>
      </c>
      <c r="J647" s="20" t="s">
        <v>54</v>
      </c>
      <c r="K647" s="24">
        <v>0.024039351851851853</v>
      </c>
    </row>
    <row r="648" spans="1:11" ht="12.75">
      <c r="A648" s="20">
        <v>638</v>
      </c>
      <c r="B648" s="20">
        <v>840</v>
      </c>
      <c r="C648" s="20" t="s">
        <v>816</v>
      </c>
      <c r="D648" s="21">
        <v>25</v>
      </c>
      <c r="E648" s="22" t="str">
        <f t="shared" si="18"/>
        <v>Sénior</v>
      </c>
      <c r="F648" s="23" t="str">
        <f t="shared" si="19"/>
        <v> </v>
      </c>
      <c r="G648" s="21" t="s">
        <v>8</v>
      </c>
      <c r="H648" s="21">
        <v>381</v>
      </c>
      <c r="I648" s="21" t="s">
        <v>9</v>
      </c>
      <c r="J648" s="20" t="s">
        <v>114</v>
      </c>
      <c r="K648" s="24">
        <v>0.024131944444444445</v>
      </c>
    </row>
    <row r="649" spans="1:11" ht="12.75">
      <c r="A649" s="20">
        <v>639</v>
      </c>
      <c r="B649" s="20">
        <v>750</v>
      </c>
      <c r="C649" s="20" t="s">
        <v>818</v>
      </c>
      <c r="D649" s="21">
        <v>22</v>
      </c>
      <c r="E649" s="22" t="str">
        <f t="shared" si="18"/>
        <v>Sénior</v>
      </c>
      <c r="F649" s="23" t="str">
        <f t="shared" si="19"/>
        <v> </v>
      </c>
      <c r="G649" s="21" t="s">
        <v>8</v>
      </c>
      <c r="H649" s="21">
        <v>382</v>
      </c>
      <c r="I649" s="21" t="s">
        <v>9</v>
      </c>
      <c r="J649" s="20" t="s">
        <v>54</v>
      </c>
      <c r="K649" s="24">
        <v>0.024189814814814817</v>
      </c>
    </row>
    <row r="650" spans="1:11" ht="12.75">
      <c r="A650" s="20">
        <v>640</v>
      </c>
      <c r="B650" s="20">
        <v>156</v>
      </c>
      <c r="C650" s="20" t="s">
        <v>819</v>
      </c>
      <c r="D650" s="21">
        <v>25</v>
      </c>
      <c r="E650" s="22" t="str">
        <f t="shared" si="18"/>
        <v>Sénior</v>
      </c>
      <c r="F650" s="23" t="str">
        <f t="shared" si="19"/>
        <v> </v>
      </c>
      <c r="G650" s="21" t="s">
        <v>8</v>
      </c>
      <c r="H650" s="21">
        <v>383</v>
      </c>
      <c r="I650" s="21" t="s">
        <v>9</v>
      </c>
      <c r="J650" s="20" t="s">
        <v>54</v>
      </c>
      <c r="K650" s="24">
        <v>0.024201388888888887</v>
      </c>
    </row>
    <row r="651" spans="1:11" ht="12.75">
      <c r="A651" s="20">
        <v>641</v>
      </c>
      <c r="B651" s="20">
        <v>899</v>
      </c>
      <c r="C651" s="20" t="s">
        <v>820</v>
      </c>
      <c r="D651" s="21">
        <v>41</v>
      </c>
      <c r="E651" s="22" t="str">
        <f aca="true" t="shared" si="20" ref="E651:E714">IF(AND(D651&gt;=35),"Veterano",IF(AND(D651&gt;=19,D651&lt;=34),"Sénior",IF(AND(D651&gt;=17,D651&lt;=18),"Júnior",IF(AND(D651=16),"Juvenil",IF(AND(D651&lt;16),"Não permitido"," ")))))</f>
        <v>Veterano</v>
      </c>
      <c r="F651" s="23" t="str">
        <f aca="true" t="shared" si="21" ref="F651:F714">IF(AND(D651&gt;=35,D651&lt;=39),"A",IF(AND(D651&gt;=40,D651&lt;=44),"B",IF(AND(D651&gt;=45,D651&lt;=49),"C",IF(AND(D651&gt;=50,D651&lt;=54),"D",IF(AND(D651&gt;=55,D651&lt;=59),"E",IF(AND(D651&gt;=60,D651&lt;=64),"F",IF(AND(D651&gt;=65,D651&lt;=69),"G"," ")))))))</f>
        <v>B</v>
      </c>
      <c r="G651" s="21" t="s">
        <v>76</v>
      </c>
      <c r="H651" s="21">
        <v>83</v>
      </c>
      <c r="I651" s="21" t="s">
        <v>9</v>
      </c>
      <c r="J651" s="20" t="s">
        <v>377</v>
      </c>
      <c r="K651" s="24">
        <v>0.024224537037037034</v>
      </c>
    </row>
    <row r="652" spans="1:11" ht="12.75">
      <c r="A652" s="20">
        <v>642</v>
      </c>
      <c r="B652" s="20">
        <v>457</v>
      </c>
      <c r="C652" s="20" t="s">
        <v>824</v>
      </c>
      <c r="D652" s="21">
        <v>21</v>
      </c>
      <c r="E652" s="22" t="str">
        <f t="shared" si="20"/>
        <v>Sénior</v>
      </c>
      <c r="F652" s="23" t="str">
        <f t="shared" si="21"/>
        <v> </v>
      </c>
      <c r="G652" s="21" t="s">
        <v>8</v>
      </c>
      <c r="H652" s="21">
        <v>384</v>
      </c>
      <c r="I652" s="21" t="s">
        <v>9</v>
      </c>
      <c r="J652" s="20" t="s">
        <v>270</v>
      </c>
      <c r="K652" s="24">
        <v>0.024293981481481482</v>
      </c>
    </row>
    <row r="653" spans="1:11" ht="12.75">
      <c r="A653" s="20">
        <v>643</v>
      </c>
      <c r="B653" s="20">
        <v>685</v>
      </c>
      <c r="C653" s="20" t="s">
        <v>825</v>
      </c>
      <c r="D653" s="21">
        <v>34</v>
      </c>
      <c r="E653" s="22" t="str">
        <f t="shared" si="20"/>
        <v>Sénior</v>
      </c>
      <c r="F653" s="23" t="str">
        <f t="shared" si="21"/>
        <v> </v>
      </c>
      <c r="G653" s="21" t="s">
        <v>8</v>
      </c>
      <c r="H653" s="21">
        <v>385</v>
      </c>
      <c r="I653" s="21" t="s">
        <v>9</v>
      </c>
      <c r="J653" s="20" t="s">
        <v>361</v>
      </c>
      <c r="K653" s="24">
        <v>0.024328703703703703</v>
      </c>
    </row>
    <row r="654" spans="1:11" ht="12.75">
      <c r="A654" s="20">
        <v>644</v>
      </c>
      <c r="B654" s="20">
        <v>529</v>
      </c>
      <c r="C654" s="20" t="s">
        <v>826</v>
      </c>
      <c r="D654" s="21">
        <v>36</v>
      </c>
      <c r="E654" s="22" t="str">
        <f t="shared" si="20"/>
        <v>Veterano</v>
      </c>
      <c r="F654" s="23" t="str">
        <f t="shared" si="21"/>
        <v>A</v>
      </c>
      <c r="G654" s="21" t="s">
        <v>53</v>
      </c>
      <c r="H654" s="21">
        <v>83</v>
      </c>
      <c r="I654" s="21" t="s">
        <v>9</v>
      </c>
      <c r="J654" s="20" t="s">
        <v>54</v>
      </c>
      <c r="K654" s="24">
        <v>0.024351851851851857</v>
      </c>
    </row>
    <row r="655" spans="1:11" ht="12.75">
      <c r="A655" s="20">
        <v>645</v>
      </c>
      <c r="B655" s="20">
        <v>733</v>
      </c>
      <c r="C655" s="20" t="s">
        <v>827</v>
      </c>
      <c r="D655" s="21">
        <v>50</v>
      </c>
      <c r="E655" s="22" t="str">
        <f t="shared" si="20"/>
        <v>Veterano</v>
      </c>
      <c r="F655" s="23" t="str">
        <f t="shared" si="21"/>
        <v>D</v>
      </c>
      <c r="G655" s="21" t="s">
        <v>169</v>
      </c>
      <c r="H655" s="21">
        <v>28</v>
      </c>
      <c r="I655" s="21" t="s">
        <v>9</v>
      </c>
      <c r="J655" s="20" t="s">
        <v>38</v>
      </c>
      <c r="K655" s="24">
        <v>0.02443287037037037</v>
      </c>
    </row>
    <row r="656" spans="1:11" ht="12.75">
      <c r="A656" s="20">
        <v>646</v>
      </c>
      <c r="B656" s="20">
        <v>760</v>
      </c>
      <c r="C656" s="20" t="s">
        <v>828</v>
      </c>
      <c r="D656" s="21">
        <v>33</v>
      </c>
      <c r="E656" s="22" t="str">
        <f t="shared" si="20"/>
        <v>Sénior</v>
      </c>
      <c r="F656" s="23" t="str">
        <f t="shared" si="21"/>
        <v> </v>
      </c>
      <c r="G656" s="21" t="s">
        <v>8</v>
      </c>
      <c r="H656" s="21">
        <v>386</v>
      </c>
      <c r="I656" s="21" t="s">
        <v>9</v>
      </c>
      <c r="J656" s="20" t="s">
        <v>54</v>
      </c>
      <c r="K656" s="24">
        <v>0.02443287037037037</v>
      </c>
    </row>
    <row r="657" spans="1:11" ht="12.75">
      <c r="A657" s="20">
        <v>647</v>
      </c>
      <c r="B657" s="20">
        <v>759</v>
      </c>
      <c r="C657" s="20" t="s">
        <v>829</v>
      </c>
      <c r="D657" s="21">
        <v>35</v>
      </c>
      <c r="E657" s="22" t="str">
        <f t="shared" si="20"/>
        <v>Veterano</v>
      </c>
      <c r="F657" s="23" t="str">
        <f t="shared" si="21"/>
        <v>A</v>
      </c>
      <c r="G657" s="21" t="s">
        <v>53</v>
      </c>
      <c r="H657" s="21">
        <v>84</v>
      </c>
      <c r="I657" s="21" t="s">
        <v>9</v>
      </c>
      <c r="J657" s="20" t="s">
        <v>54</v>
      </c>
      <c r="K657" s="24">
        <v>0.024444444444444446</v>
      </c>
    </row>
    <row r="658" spans="1:11" ht="12.75">
      <c r="A658" s="20">
        <v>648</v>
      </c>
      <c r="B658" s="20">
        <v>552</v>
      </c>
      <c r="C658" s="20" t="s">
        <v>831</v>
      </c>
      <c r="D658" s="21">
        <v>21</v>
      </c>
      <c r="E658" s="22" t="str">
        <f t="shared" si="20"/>
        <v>Sénior</v>
      </c>
      <c r="F658" s="23" t="str">
        <f t="shared" si="21"/>
        <v> </v>
      </c>
      <c r="G658" s="21" t="s">
        <v>8</v>
      </c>
      <c r="H658" s="21">
        <v>387</v>
      </c>
      <c r="I658" s="21" t="s">
        <v>9</v>
      </c>
      <c r="J658" s="20" t="s">
        <v>54</v>
      </c>
      <c r="K658" s="24">
        <v>0.02449074074074074</v>
      </c>
    </row>
    <row r="659" spans="1:11" ht="12.75">
      <c r="A659" s="20">
        <v>649</v>
      </c>
      <c r="B659" s="20">
        <v>96</v>
      </c>
      <c r="C659" s="20" t="s">
        <v>187</v>
      </c>
      <c r="D659" s="21">
        <v>43</v>
      </c>
      <c r="E659" s="22" t="str">
        <f t="shared" si="20"/>
        <v>Veterano</v>
      </c>
      <c r="F659" s="23" t="str">
        <f t="shared" si="21"/>
        <v>B</v>
      </c>
      <c r="G659" s="21" t="s">
        <v>76</v>
      </c>
      <c r="H659" s="21">
        <v>84</v>
      </c>
      <c r="I659" s="21" t="s">
        <v>9</v>
      </c>
      <c r="J659" s="20" t="s">
        <v>281</v>
      </c>
      <c r="K659" s="24">
        <v>0.024537037037037038</v>
      </c>
    </row>
    <row r="660" spans="1:11" ht="12.75">
      <c r="A660" s="20">
        <v>650</v>
      </c>
      <c r="B660" s="20">
        <v>658</v>
      </c>
      <c r="C660" s="20" t="s">
        <v>836</v>
      </c>
      <c r="D660" s="21">
        <v>19</v>
      </c>
      <c r="E660" s="22" t="str">
        <f t="shared" si="20"/>
        <v>Sénior</v>
      </c>
      <c r="F660" s="23" t="str">
        <f t="shared" si="21"/>
        <v> </v>
      </c>
      <c r="G660" s="21" t="s">
        <v>8</v>
      </c>
      <c r="H660" s="21">
        <v>388</v>
      </c>
      <c r="I660" s="21" t="s">
        <v>9</v>
      </c>
      <c r="J660" s="20" t="s">
        <v>80</v>
      </c>
      <c r="K660" s="24">
        <v>0.024571759259259262</v>
      </c>
    </row>
    <row r="661" spans="1:11" ht="12.75">
      <c r="A661" s="20">
        <v>651</v>
      </c>
      <c r="B661" s="20">
        <v>442</v>
      </c>
      <c r="C661" s="20" t="s">
        <v>837</v>
      </c>
      <c r="D661" s="21">
        <v>37</v>
      </c>
      <c r="E661" s="22" t="str">
        <f t="shared" si="20"/>
        <v>Veterano</v>
      </c>
      <c r="F661" s="23" t="str">
        <f t="shared" si="21"/>
        <v>A</v>
      </c>
      <c r="G661" s="21" t="s">
        <v>53</v>
      </c>
      <c r="H661" s="21">
        <v>85</v>
      </c>
      <c r="I661" s="21" t="s">
        <v>9</v>
      </c>
      <c r="J661" s="20" t="s">
        <v>270</v>
      </c>
      <c r="K661" s="24">
        <v>0.024583333333333332</v>
      </c>
    </row>
    <row r="662" spans="1:11" ht="12.75">
      <c r="A662" s="20">
        <v>652</v>
      </c>
      <c r="B662" s="20">
        <v>62</v>
      </c>
      <c r="C662" s="20" t="s">
        <v>838</v>
      </c>
      <c r="D662" s="21">
        <v>31</v>
      </c>
      <c r="E662" s="22" t="str">
        <f t="shared" si="20"/>
        <v>Sénior</v>
      </c>
      <c r="F662" s="23" t="str">
        <f t="shared" si="21"/>
        <v> </v>
      </c>
      <c r="G662" s="21" t="s">
        <v>8</v>
      </c>
      <c r="H662" s="21">
        <v>389</v>
      </c>
      <c r="I662" s="21" t="s">
        <v>9</v>
      </c>
      <c r="J662" s="20" t="s">
        <v>54</v>
      </c>
      <c r="K662" s="24">
        <v>0.02459490740740741</v>
      </c>
    </row>
    <row r="663" spans="1:11" ht="12.75">
      <c r="A663" s="20">
        <v>653</v>
      </c>
      <c r="B663" s="20">
        <v>907</v>
      </c>
      <c r="C663" s="20" t="s">
        <v>839</v>
      </c>
      <c r="D663" s="21">
        <v>19</v>
      </c>
      <c r="E663" s="22" t="str">
        <f t="shared" si="20"/>
        <v>Sénior</v>
      </c>
      <c r="F663" s="23" t="str">
        <f t="shared" si="21"/>
        <v> </v>
      </c>
      <c r="G663" s="21" t="s">
        <v>8</v>
      </c>
      <c r="H663" s="21">
        <v>390</v>
      </c>
      <c r="I663" s="21" t="s">
        <v>9</v>
      </c>
      <c r="J663" s="20" t="s">
        <v>54</v>
      </c>
      <c r="K663" s="24">
        <v>0.02460648148148148</v>
      </c>
    </row>
    <row r="664" spans="1:11" ht="12.75">
      <c r="A664" s="20">
        <v>654</v>
      </c>
      <c r="B664" s="20">
        <v>667</v>
      </c>
      <c r="C664" s="20" t="s">
        <v>840</v>
      </c>
      <c r="D664" s="21">
        <v>25</v>
      </c>
      <c r="E664" s="22" t="str">
        <f t="shared" si="20"/>
        <v>Sénior</v>
      </c>
      <c r="F664" s="23" t="str">
        <f t="shared" si="21"/>
        <v> </v>
      </c>
      <c r="G664" s="21" t="s">
        <v>8</v>
      </c>
      <c r="H664" s="21">
        <v>391</v>
      </c>
      <c r="I664" s="21" t="s">
        <v>9</v>
      </c>
      <c r="J664" s="20" t="s">
        <v>54</v>
      </c>
      <c r="K664" s="24">
        <v>0.024699074074074078</v>
      </c>
    </row>
    <row r="665" spans="1:11" ht="12.75">
      <c r="A665" s="20">
        <v>655</v>
      </c>
      <c r="B665" s="20">
        <v>77</v>
      </c>
      <c r="C665" s="20" t="s">
        <v>841</v>
      </c>
      <c r="D665" s="21">
        <v>47</v>
      </c>
      <c r="E665" s="22" t="str">
        <f t="shared" si="20"/>
        <v>Veterano</v>
      </c>
      <c r="F665" s="23" t="str">
        <f t="shared" si="21"/>
        <v>C</v>
      </c>
      <c r="G665" s="21" t="s">
        <v>85</v>
      </c>
      <c r="H665" s="21">
        <v>51</v>
      </c>
      <c r="I665" s="21" t="s">
        <v>9</v>
      </c>
      <c r="J665" s="20" t="s">
        <v>54</v>
      </c>
      <c r="K665" s="24">
        <v>0.024722222222222225</v>
      </c>
    </row>
    <row r="666" spans="1:11" ht="12.75">
      <c r="A666" s="20">
        <v>656</v>
      </c>
      <c r="B666" s="20">
        <v>484</v>
      </c>
      <c r="C666" s="20" t="s">
        <v>842</v>
      </c>
      <c r="D666" s="21">
        <v>66</v>
      </c>
      <c r="E666" s="22" t="str">
        <f t="shared" si="20"/>
        <v>Veterano</v>
      </c>
      <c r="F666" s="23" t="str">
        <f t="shared" si="21"/>
        <v>G</v>
      </c>
      <c r="G666" s="21" t="s">
        <v>679</v>
      </c>
      <c r="H666" s="21">
        <v>3</v>
      </c>
      <c r="I666" s="21" t="s">
        <v>9</v>
      </c>
      <c r="J666" s="20" t="s">
        <v>54</v>
      </c>
      <c r="K666" s="24">
        <v>0.024722222222222225</v>
      </c>
    </row>
    <row r="667" spans="1:11" ht="12.75">
      <c r="A667" s="20">
        <v>657</v>
      </c>
      <c r="B667" s="20">
        <v>812</v>
      </c>
      <c r="C667" s="20" t="s">
        <v>843</v>
      </c>
      <c r="D667" s="21">
        <v>29</v>
      </c>
      <c r="E667" s="22" t="str">
        <f t="shared" si="20"/>
        <v>Sénior</v>
      </c>
      <c r="F667" s="23" t="str">
        <f t="shared" si="21"/>
        <v> </v>
      </c>
      <c r="G667" s="21" t="s">
        <v>8</v>
      </c>
      <c r="H667" s="21">
        <v>392</v>
      </c>
      <c r="I667" s="21" t="s">
        <v>9</v>
      </c>
      <c r="J667" s="20" t="s">
        <v>114</v>
      </c>
      <c r="K667" s="24">
        <v>0.024745370370370372</v>
      </c>
    </row>
    <row r="668" spans="1:11" ht="12.75">
      <c r="A668" s="20">
        <v>658</v>
      </c>
      <c r="B668" s="20">
        <v>288</v>
      </c>
      <c r="C668" s="20" t="s">
        <v>844</v>
      </c>
      <c r="D668" s="21">
        <v>44</v>
      </c>
      <c r="E668" s="22" t="str">
        <f t="shared" si="20"/>
        <v>Veterano</v>
      </c>
      <c r="F668" s="23" t="str">
        <f t="shared" si="21"/>
        <v>B</v>
      </c>
      <c r="G668" s="21" t="s">
        <v>76</v>
      </c>
      <c r="H668" s="21">
        <v>85</v>
      </c>
      <c r="I668" s="21" t="s">
        <v>9</v>
      </c>
      <c r="J668" s="20" t="s">
        <v>372</v>
      </c>
      <c r="K668" s="24">
        <v>0.024814814814814817</v>
      </c>
    </row>
    <row r="669" spans="1:11" ht="12.75">
      <c r="A669" s="20">
        <v>659</v>
      </c>
      <c r="B669" s="20">
        <v>918</v>
      </c>
      <c r="C669" s="20" t="s">
        <v>848</v>
      </c>
      <c r="D669" s="21">
        <v>43</v>
      </c>
      <c r="E669" s="22" t="str">
        <f t="shared" si="20"/>
        <v>Veterano</v>
      </c>
      <c r="F669" s="23" t="str">
        <f t="shared" si="21"/>
        <v>B</v>
      </c>
      <c r="G669" s="21" t="s">
        <v>76</v>
      </c>
      <c r="H669" s="21">
        <v>86</v>
      </c>
      <c r="I669" s="21" t="s">
        <v>9</v>
      </c>
      <c r="J669" s="20" t="s">
        <v>227</v>
      </c>
      <c r="K669" s="24">
        <v>0.024907407407407406</v>
      </c>
    </row>
    <row r="670" spans="1:11" ht="12.75">
      <c r="A670" s="20">
        <v>660</v>
      </c>
      <c r="B670" s="20">
        <v>415</v>
      </c>
      <c r="C670" s="20" t="s">
        <v>849</v>
      </c>
      <c r="D670" s="21">
        <v>37</v>
      </c>
      <c r="E670" s="22" t="str">
        <f t="shared" si="20"/>
        <v>Veterano</v>
      </c>
      <c r="F670" s="23" t="str">
        <f t="shared" si="21"/>
        <v>A</v>
      </c>
      <c r="G670" s="21" t="s">
        <v>53</v>
      </c>
      <c r="H670" s="21">
        <v>86</v>
      </c>
      <c r="I670" s="21" t="s">
        <v>9</v>
      </c>
      <c r="J670" s="20" t="s">
        <v>54</v>
      </c>
      <c r="K670" s="24">
        <v>0.024918981481481483</v>
      </c>
    </row>
    <row r="671" spans="1:11" ht="12.75">
      <c r="A671" s="20">
        <v>661</v>
      </c>
      <c r="B671" s="20">
        <v>66</v>
      </c>
      <c r="C671" s="20" t="s">
        <v>850</v>
      </c>
      <c r="D671" s="21">
        <v>58</v>
      </c>
      <c r="E671" s="22" t="str">
        <f t="shared" si="20"/>
        <v>Veterano</v>
      </c>
      <c r="F671" s="23" t="str">
        <f t="shared" si="21"/>
        <v>E</v>
      </c>
      <c r="G671" s="21" t="s">
        <v>122</v>
      </c>
      <c r="H671" s="21">
        <v>10</v>
      </c>
      <c r="I671" s="21" t="s">
        <v>9</v>
      </c>
      <c r="J671" s="20" t="s">
        <v>54</v>
      </c>
      <c r="K671" s="24">
        <v>0.024988425925925928</v>
      </c>
    </row>
    <row r="672" spans="1:11" ht="12.75">
      <c r="A672" s="20">
        <v>662</v>
      </c>
      <c r="B672" s="20">
        <v>663</v>
      </c>
      <c r="C672" s="20" t="s">
        <v>852</v>
      </c>
      <c r="D672" s="21">
        <v>24</v>
      </c>
      <c r="E672" s="22" t="str">
        <f t="shared" si="20"/>
        <v>Sénior</v>
      </c>
      <c r="F672" s="23" t="str">
        <f t="shared" si="21"/>
        <v> </v>
      </c>
      <c r="G672" s="21" t="s">
        <v>8</v>
      </c>
      <c r="H672" s="21">
        <v>393</v>
      </c>
      <c r="I672" s="21" t="s">
        <v>9</v>
      </c>
      <c r="J672" s="20" t="s">
        <v>323</v>
      </c>
      <c r="K672" s="24">
        <v>0.024988425925925928</v>
      </c>
    </row>
    <row r="673" spans="1:11" ht="12.75">
      <c r="A673" s="20">
        <v>663</v>
      </c>
      <c r="B673" s="20">
        <v>436</v>
      </c>
      <c r="C673" s="20" t="s">
        <v>853</v>
      </c>
      <c r="D673" s="21">
        <v>42</v>
      </c>
      <c r="E673" s="22" t="str">
        <f t="shared" si="20"/>
        <v>Veterano</v>
      </c>
      <c r="F673" s="23" t="str">
        <f t="shared" si="21"/>
        <v>B</v>
      </c>
      <c r="G673" s="21" t="s">
        <v>76</v>
      </c>
      <c r="H673" s="21">
        <v>87</v>
      </c>
      <c r="I673" s="21" t="s">
        <v>9</v>
      </c>
      <c r="J673" s="20" t="s">
        <v>270</v>
      </c>
      <c r="K673" s="24">
        <v>0.025023148148148145</v>
      </c>
    </row>
    <row r="674" spans="1:11" ht="12.75">
      <c r="A674" s="20">
        <v>664</v>
      </c>
      <c r="B674" s="20">
        <v>684</v>
      </c>
      <c r="C674" s="20" t="s">
        <v>854</v>
      </c>
      <c r="D674" s="21">
        <v>37</v>
      </c>
      <c r="E674" s="22" t="str">
        <f t="shared" si="20"/>
        <v>Veterano</v>
      </c>
      <c r="F674" s="23" t="str">
        <f t="shared" si="21"/>
        <v>A</v>
      </c>
      <c r="G674" s="21" t="s">
        <v>53</v>
      </c>
      <c r="H674" s="21">
        <v>87</v>
      </c>
      <c r="I674" s="21" t="s">
        <v>9</v>
      </c>
      <c r="J674" s="20" t="s">
        <v>361</v>
      </c>
      <c r="K674" s="24">
        <v>0.025057870370370373</v>
      </c>
    </row>
    <row r="675" spans="1:11" ht="12.75">
      <c r="A675" s="20">
        <v>665</v>
      </c>
      <c r="B675" s="20">
        <v>693</v>
      </c>
      <c r="C675" s="20" t="s">
        <v>855</v>
      </c>
      <c r="D675" s="21">
        <v>31</v>
      </c>
      <c r="E675" s="22" t="str">
        <f t="shared" si="20"/>
        <v>Sénior</v>
      </c>
      <c r="F675" s="23" t="str">
        <f t="shared" si="21"/>
        <v> </v>
      </c>
      <c r="G675" s="21" t="s">
        <v>8</v>
      </c>
      <c r="H675" s="21">
        <v>394</v>
      </c>
      <c r="I675" s="21" t="s">
        <v>9</v>
      </c>
      <c r="J675" s="20" t="s">
        <v>361</v>
      </c>
      <c r="K675" s="24">
        <v>0.025057870370370373</v>
      </c>
    </row>
    <row r="676" spans="1:11" ht="12.75">
      <c r="A676" s="20">
        <v>666</v>
      </c>
      <c r="B676" s="20">
        <v>70</v>
      </c>
      <c r="C676" s="20" t="s">
        <v>857</v>
      </c>
      <c r="D676" s="21">
        <v>26</v>
      </c>
      <c r="E676" s="22" t="str">
        <f t="shared" si="20"/>
        <v>Sénior</v>
      </c>
      <c r="F676" s="23" t="str">
        <f t="shared" si="21"/>
        <v> </v>
      </c>
      <c r="G676" s="21" t="s">
        <v>8</v>
      </c>
      <c r="H676" s="21">
        <v>395</v>
      </c>
      <c r="I676" s="21" t="s">
        <v>9</v>
      </c>
      <c r="J676" s="20" t="s">
        <v>54</v>
      </c>
      <c r="K676" s="24">
        <v>0.02512731481481481</v>
      </c>
    </row>
    <row r="677" spans="1:11" ht="12.75">
      <c r="A677" s="20">
        <v>667</v>
      </c>
      <c r="B677" s="20">
        <v>766</v>
      </c>
      <c r="C677" s="20" t="s">
        <v>858</v>
      </c>
      <c r="D677" s="21">
        <v>35</v>
      </c>
      <c r="E677" s="22" t="str">
        <f t="shared" si="20"/>
        <v>Veterano</v>
      </c>
      <c r="F677" s="23" t="str">
        <f t="shared" si="21"/>
        <v>A</v>
      </c>
      <c r="G677" s="21" t="s">
        <v>53</v>
      </c>
      <c r="H677" s="21">
        <v>88</v>
      </c>
      <c r="I677" s="21" t="s">
        <v>9</v>
      </c>
      <c r="J677" s="20" t="s">
        <v>114</v>
      </c>
      <c r="K677" s="24">
        <v>0.02515046296296296</v>
      </c>
    </row>
    <row r="678" spans="1:11" ht="12.75">
      <c r="A678" s="20">
        <v>668</v>
      </c>
      <c r="B678" s="20">
        <v>67</v>
      </c>
      <c r="C678" s="20" t="s">
        <v>859</v>
      </c>
      <c r="D678" s="21">
        <v>31</v>
      </c>
      <c r="E678" s="22" t="str">
        <f t="shared" si="20"/>
        <v>Sénior</v>
      </c>
      <c r="F678" s="23" t="str">
        <f t="shared" si="21"/>
        <v> </v>
      </c>
      <c r="G678" s="21" t="s">
        <v>8</v>
      </c>
      <c r="H678" s="21">
        <v>396</v>
      </c>
      <c r="I678" s="21" t="s">
        <v>9</v>
      </c>
      <c r="J678" s="20" t="s">
        <v>54</v>
      </c>
      <c r="K678" s="24">
        <v>0.025196759259259256</v>
      </c>
    </row>
    <row r="679" spans="1:11" ht="12.75">
      <c r="A679" s="20">
        <v>669</v>
      </c>
      <c r="B679" s="20">
        <v>591</v>
      </c>
      <c r="C679" s="20" t="s">
        <v>860</v>
      </c>
      <c r="D679" s="21">
        <v>33</v>
      </c>
      <c r="E679" s="22" t="str">
        <f t="shared" si="20"/>
        <v>Sénior</v>
      </c>
      <c r="F679" s="23" t="str">
        <f t="shared" si="21"/>
        <v> </v>
      </c>
      <c r="G679" s="21" t="s">
        <v>8</v>
      </c>
      <c r="H679" s="21">
        <v>397</v>
      </c>
      <c r="I679" s="21" t="s">
        <v>9</v>
      </c>
      <c r="J679" s="20" t="s">
        <v>54</v>
      </c>
      <c r="K679" s="24">
        <v>0.025243055555555557</v>
      </c>
    </row>
    <row r="680" spans="1:11" ht="12.75">
      <c r="A680" s="20">
        <v>670</v>
      </c>
      <c r="B680" s="20">
        <v>589</v>
      </c>
      <c r="C680" s="20" t="s">
        <v>861</v>
      </c>
      <c r="D680" s="21">
        <v>39</v>
      </c>
      <c r="E680" s="22" t="str">
        <f t="shared" si="20"/>
        <v>Veterano</v>
      </c>
      <c r="F680" s="23" t="str">
        <f t="shared" si="21"/>
        <v>A</v>
      </c>
      <c r="G680" s="21" t="s">
        <v>53</v>
      </c>
      <c r="H680" s="21">
        <v>89</v>
      </c>
      <c r="I680" s="21" t="s">
        <v>9</v>
      </c>
      <c r="J680" s="20" t="s">
        <v>689</v>
      </c>
      <c r="K680" s="24">
        <v>0.02525462962962963</v>
      </c>
    </row>
    <row r="681" spans="1:11" ht="12.75">
      <c r="A681" s="20">
        <v>671</v>
      </c>
      <c r="B681" s="20">
        <v>897</v>
      </c>
      <c r="C681" s="20" t="s">
        <v>557</v>
      </c>
      <c r="D681" s="21">
        <v>52</v>
      </c>
      <c r="E681" s="22" t="str">
        <f t="shared" si="20"/>
        <v>Veterano</v>
      </c>
      <c r="F681" s="23" t="str">
        <f t="shared" si="21"/>
        <v>D</v>
      </c>
      <c r="G681" s="21" t="s">
        <v>169</v>
      </c>
      <c r="H681" s="21">
        <v>29</v>
      </c>
      <c r="I681" s="21" t="s">
        <v>9</v>
      </c>
      <c r="J681" s="20" t="s">
        <v>377</v>
      </c>
      <c r="K681" s="24">
        <v>0.02525462962962963</v>
      </c>
    </row>
    <row r="682" spans="1:11" ht="12.75">
      <c r="A682" s="20">
        <v>672</v>
      </c>
      <c r="B682" s="20">
        <v>904</v>
      </c>
      <c r="C682" s="20" t="s">
        <v>862</v>
      </c>
      <c r="D682" s="21">
        <v>55</v>
      </c>
      <c r="E682" s="22" t="str">
        <f t="shared" si="20"/>
        <v>Veterano</v>
      </c>
      <c r="F682" s="23" t="str">
        <f t="shared" si="21"/>
        <v>E</v>
      </c>
      <c r="G682" s="21" t="s">
        <v>122</v>
      </c>
      <c r="H682" s="21">
        <v>11</v>
      </c>
      <c r="I682" s="21" t="s">
        <v>9</v>
      </c>
      <c r="J682" s="20" t="s">
        <v>377</v>
      </c>
      <c r="K682" s="24">
        <v>0.02525462962962963</v>
      </c>
    </row>
    <row r="683" spans="1:11" ht="12.75">
      <c r="A683" s="20">
        <v>673</v>
      </c>
      <c r="B683" s="20">
        <v>19</v>
      </c>
      <c r="C683" s="20" t="s">
        <v>863</v>
      </c>
      <c r="D683" s="21">
        <v>51</v>
      </c>
      <c r="E683" s="22" t="str">
        <f t="shared" si="20"/>
        <v>Veterano</v>
      </c>
      <c r="F683" s="23" t="str">
        <f t="shared" si="21"/>
        <v>D</v>
      </c>
      <c r="G683" s="21" t="s">
        <v>169</v>
      </c>
      <c r="H683" s="21">
        <v>30</v>
      </c>
      <c r="I683" s="21" t="s">
        <v>9</v>
      </c>
      <c r="J683" s="20" t="s">
        <v>377</v>
      </c>
      <c r="K683" s="24">
        <v>0.025266203703703704</v>
      </c>
    </row>
    <row r="684" spans="1:11" ht="12.75">
      <c r="A684" s="20">
        <v>674</v>
      </c>
      <c r="B684" s="20">
        <v>226</v>
      </c>
      <c r="C684" s="20" t="s">
        <v>613</v>
      </c>
      <c r="D684" s="21">
        <v>16</v>
      </c>
      <c r="E684" s="22" t="str">
        <f t="shared" si="20"/>
        <v>Juvenil</v>
      </c>
      <c r="F684" s="23" t="str">
        <f t="shared" si="21"/>
        <v> </v>
      </c>
      <c r="G684" s="21" t="s">
        <v>8</v>
      </c>
      <c r="H684" s="21">
        <v>398</v>
      </c>
      <c r="I684" s="21" t="s">
        <v>9</v>
      </c>
      <c r="J684" s="20" t="s">
        <v>539</v>
      </c>
      <c r="K684" s="24">
        <v>0.02528935185185185</v>
      </c>
    </row>
    <row r="685" spans="1:11" ht="12.75">
      <c r="A685" s="20">
        <v>675</v>
      </c>
      <c r="B685" s="20">
        <v>990</v>
      </c>
      <c r="C685" s="20" t="s">
        <v>868</v>
      </c>
      <c r="D685" s="21">
        <v>47</v>
      </c>
      <c r="E685" s="22" t="str">
        <f t="shared" si="20"/>
        <v>Veterano</v>
      </c>
      <c r="F685" s="23" t="str">
        <f t="shared" si="21"/>
        <v>C</v>
      </c>
      <c r="G685" s="21" t="s">
        <v>85</v>
      </c>
      <c r="H685" s="21">
        <v>52</v>
      </c>
      <c r="I685" s="21" t="s">
        <v>9</v>
      </c>
      <c r="J685" s="20" t="s">
        <v>54</v>
      </c>
      <c r="K685" s="24">
        <v>0.025439814814814814</v>
      </c>
    </row>
    <row r="686" spans="1:11" ht="12.75">
      <c r="A686" s="20">
        <v>676</v>
      </c>
      <c r="B686" s="20">
        <v>249</v>
      </c>
      <c r="C686" s="20" t="s">
        <v>869</v>
      </c>
      <c r="D686" s="21">
        <v>23</v>
      </c>
      <c r="E686" s="22" t="str">
        <f t="shared" si="20"/>
        <v>Sénior</v>
      </c>
      <c r="F686" s="23" t="str">
        <f t="shared" si="21"/>
        <v> </v>
      </c>
      <c r="G686" s="21" t="s">
        <v>8</v>
      </c>
      <c r="H686" s="21">
        <v>399</v>
      </c>
      <c r="I686" s="21" t="s">
        <v>9</v>
      </c>
      <c r="J686" s="20" t="s">
        <v>447</v>
      </c>
      <c r="K686" s="24">
        <v>0.025486111111111112</v>
      </c>
    </row>
    <row r="687" spans="1:11" ht="12.75">
      <c r="A687" s="20">
        <v>677</v>
      </c>
      <c r="B687" s="20">
        <v>787</v>
      </c>
      <c r="C687" s="20" t="s">
        <v>152</v>
      </c>
      <c r="D687" s="21">
        <v>17</v>
      </c>
      <c r="E687" s="22" t="str">
        <f t="shared" si="20"/>
        <v>Júnior</v>
      </c>
      <c r="F687" s="23" t="str">
        <f t="shared" si="21"/>
        <v> </v>
      </c>
      <c r="G687" s="21" t="s">
        <v>8</v>
      </c>
      <c r="H687" s="21">
        <v>400</v>
      </c>
      <c r="I687" s="21" t="s">
        <v>9</v>
      </c>
      <c r="J687" s="20" t="s">
        <v>114</v>
      </c>
      <c r="K687" s="24">
        <v>0.02549768518518519</v>
      </c>
    </row>
    <row r="688" spans="1:11" ht="12.75">
      <c r="A688" s="20">
        <v>678</v>
      </c>
      <c r="B688" s="20">
        <v>664</v>
      </c>
      <c r="C688" s="20" t="s">
        <v>589</v>
      </c>
      <c r="D688" s="21">
        <v>44</v>
      </c>
      <c r="E688" s="22" t="str">
        <f t="shared" si="20"/>
        <v>Veterano</v>
      </c>
      <c r="F688" s="23" t="str">
        <f t="shared" si="21"/>
        <v>B</v>
      </c>
      <c r="G688" s="21" t="s">
        <v>76</v>
      </c>
      <c r="H688" s="21">
        <v>88</v>
      </c>
      <c r="I688" s="21" t="s">
        <v>9</v>
      </c>
      <c r="J688" s="20" t="s">
        <v>323</v>
      </c>
      <c r="K688" s="24">
        <v>0.02550925925925926</v>
      </c>
    </row>
    <row r="689" spans="1:11" ht="12.75">
      <c r="A689" s="20">
        <v>679</v>
      </c>
      <c r="B689" s="20">
        <v>784</v>
      </c>
      <c r="C689" s="20" t="s">
        <v>871</v>
      </c>
      <c r="D689" s="21">
        <v>17</v>
      </c>
      <c r="E689" s="22" t="str">
        <f t="shared" si="20"/>
        <v>Júnior</v>
      </c>
      <c r="F689" s="23" t="str">
        <f t="shared" si="21"/>
        <v> </v>
      </c>
      <c r="G689" s="21" t="s">
        <v>8</v>
      </c>
      <c r="H689" s="21">
        <v>401</v>
      </c>
      <c r="I689" s="21" t="s">
        <v>9</v>
      </c>
      <c r="J689" s="20" t="s">
        <v>114</v>
      </c>
      <c r="K689" s="24">
        <v>0.02550925925925926</v>
      </c>
    </row>
    <row r="690" spans="1:11" ht="12.75">
      <c r="A690" s="20">
        <v>680</v>
      </c>
      <c r="B690" s="20">
        <v>69</v>
      </c>
      <c r="C690" s="20" t="s">
        <v>872</v>
      </c>
      <c r="D690" s="21">
        <v>24</v>
      </c>
      <c r="E690" s="22" t="str">
        <f t="shared" si="20"/>
        <v>Sénior</v>
      </c>
      <c r="F690" s="23" t="str">
        <f t="shared" si="21"/>
        <v> </v>
      </c>
      <c r="G690" s="21" t="s">
        <v>8</v>
      </c>
      <c r="H690" s="21">
        <v>402</v>
      </c>
      <c r="I690" s="21" t="s">
        <v>9</v>
      </c>
      <c r="J690" s="20" t="s">
        <v>54</v>
      </c>
      <c r="K690" s="24">
        <v>0.025532407407407406</v>
      </c>
    </row>
    <row r="691" spans="1:11" ht="12.75">
      <c r="A691" s="20">
        <v>681</v>
      </c>
      <c r="B691" s="20">
        <v>886</v>
      </c>
      <c r="C691" s="20" t="s">
        <v>873</v>
      </c>
      <c r="D691" s="21">
        <v>39</v>
      </c>
      <c r="E691" s="22" t="str">
        <f t="shared" si="20"/>
        <v>Veterano</v>
      </c>
      <c r="F691" s="23" t="str">
        <f t="shared" si="21"/>
        <v>A</v>
      </c>
      <c r="G691" s="21" t="s">
        <v>53</v>
      </c>
      <c r="H691" s="21">
        <v>90</v>
      </c>
      <c r="I691" s="21" t="s">
        <v>9</v>
      </c>
      <c r="J691" s="20" t="s">
        <v>874</v>
      </c>
      <c r="K691" s="24">
        <v>0.025613425925925925</v>
      </c>
    </row>
    <row r="692" spans="1:11" ht="12.75">
      <c r="A692" s="20">
        <v>682</v>
      </c>
      <c r="B692" s="20">
        <v>946</v>
      </c>
      <c r="C692" s="20" t="s">
        <v>875</v>
      </c>
      <c r="D692" s="21">
        <v>23</v>
      </c>
      <c r="E692" s="22" t="str">
        <f t="shared" si="20"/>
        <v>Sénior</v>
      </c>
      <c r="F692" s="23" t="str">
        <f t="shared" si="21"/>
        <v> </v>
      </c>
      <c r="G692" s="21" t="s">
        <v>8</v>
      </c>
      <c r="H692" s="21">
        <v>403</v>
      </c>
      <c r="I692" s="21" t="s">
        <v>9</v>
      </c>
      <c r="J692" s="20" t="s">
        <v>447</v>
      </c>
      <c r="K692" s="24">
        <v>0.02568287037037037</v>
      </c>
    </row>
    <row r="693" spans="1:11" ht="12.75">
      <c r="A693" s="20">
        <v>683</v>
      </c>
      <c r="B693" s="20">
        <v>992</v>
      </c>
      <c r="C693" s="20" t="s">
        <v>876</v>
      </c>
      <c r="D693" s="21">
        <v>24</v>
      </c>
      <c r="E693" s="22" t="str">
        <f t="shared" si="20"/>
        <v>Sénior</v>
      </c>
      <c r="F693" s="23" t="str">
        <f t="shared" si="21"/>
        <v> </v>
      </c>
      <c r="G693" s="21" t="s">
        <v>8</v>
      </c>
      <c r="H693" s="21">
        <v>404</v>
      </c>
      <c r="I693" s="21" t="s">
        <v>9</v>
      </c>
      <c r="J693" s="20" t="s">
        <v>54</v>
      </c>
      <c r="K693" s="24">
        <v>0.025752314814814815</v>
      </c>
    </row>
    <row r="694" spans="1:11" ht="12.75">
      <c r="A694" s="20">
        <v>684</v>
      </c>
      <c r="B694" s="20">
        <v>37</v>
      </c>
      <c r="C694" s="20" t="s">
        <v>879</v>
      </c>
      <c r="D694" s="21">
        <v>33</v>
      </c>
      <c r="E694" s="22" t="str">
        <f t="shared" si="20"/>
        <v>Sénior</v>
      </c>
      <c r="F694" s="23" t="str">
        <f t="shared" si="21"/>
        <v> </v>
      </c>
      <c r="G694" s="21" t="s">
        <v>8</v>
      </c>
      <c r="H694" s="21">
        <v>405</v>
      </c>
      <c r="I694" s="21" t="s">
        <v>9</v>
      </c>
      <c r="J694" s="20" t="s">
        <v>377</v>
      </c>
      <c r="K694" s="24">
        <v>0.02578703703703704</v>
      </c>
    </row>
    <row r="695" spans="1:11" ht="12.75">
      <c r="A695" s="20">
        <v>685</v>
      </c>
      <c r="B695" s="20">
        <v>912</v>
      </c>
      <c r="C695" s="20" t="s">
        <v>880</v>
      </c>
      <c r="D695" s="21">
        <v>38</v>
      </c>
      <c r="E695" s="22" t="str">
        <f t="shared" si="20"/>
        <v>Veterano</v>
      </c>
      <c r="F695" s="23" t="str">
        <f t="shared" si="21"/>
        <v>A</v>
      </c>
      <c r="G695" s="21" t="s">
        <v>53</v>
      </c>
      <c r="H695" s="21">
        <v>91</v>
      </c>
      <c r="I695" s="21" t="s">
        <v>9</v>
      </c>
      <c r="J695" s="20" t="s">
        <v>188</v>
      </c>
      <c r="K695" s="24">
        <v>0.02579861111111111</v>
      </c>
    </row>
    <row r="696" spans="1:11" ht="12.75">
      <c r="A696" s="20">
        <v>686</v>
      </c>
      <c r="B696" s="20">
        <v>930</v>
      </c>
      <c r="C696" s="20" t="s">
        <v>881</v>
      </c>
      <c r="D696" s="21">
        <v>46</v>
      </c>
      <c r="E696" s="22" t="str">
        <f t="shared" si="20"/>
        <v>Veterano</v>
      </c>
      <c r="F696" s="23" t="str">
        <f t="shared" si="21"/>
        <v>C</v>
      </c>
      <c r="G696" s="21" t="s">
        <v>85</v>
      </c>
      <c r="H696" s="21">
        <v>53</v>
      </c>
      <c r="I696" s="21" t="s">
        <v>9</v>
      </c>
      <c r="J696" s="20" t="s">
        <v>372</v>
      </c>
      <c r="K696" s="24">
        <v>0.025821759259259256</v>
      </c>
    </row>
    <row r="697" spans="1:11" ht="12.75">
      <c r="A697" s="20">
        <v>687</v>
      </c>
      <c r="B697" s="20">
        <v>248</v>
      </c>
      <c r="C697" s="20" t="s">
        <v>882</v>
      </c>
      <c r="D697" s="21">
        <v>23</v>
      </c>
      <c r="E697" s="22" t="str">
        <f t="shared" si="20"/>
        <v>Sénior</v>
      </c>
      <c r="F697" s="23" t="str">
        <f t="shared" si="21"/>
        <v> </v>
      </c>
      <c r="G697" s="21" t="s">
        <v>8</v>
      </c>
      <c r="H697" s="21">
        <v>406</v>
      </c>
      <c r="I697" s="21" t="s">
        <v>9</v>
      </c>
      <c r="J697" s="20" t="s">
        <v>447</v>
      </c>
      <c r="K697" s="24">
        <v>0.025914351851851855</v>
      </c>
    </row>
    <row r="698" spans="1:11" ht="12.75">
      <c r="A698" s="20">
        <v>688</v>
      </c>
      <c r="B698" s="20">
        <v>377</v>
      </c>
      <c r="C698" s="20" t="s">
        <v>883</v>
      </c>
      <c r="D698" s="21">
        <v>22</v>
      </c>
      <c r="E698" s="22" t="str">
        <f t="shared" si="20"/>
        <v>Sénior</v>
      </c>
      <c r="F698" s="23" t="str">
        <f t="shared" si="21"/>
        <v> </v>
      </c>
      <c r="G698" s="21" t="s">
        <v>8</v>
      </c>
      <c r="H698" s="21">
        <v>407</v>
      </c>
      <c r="I698" s="21" t="s">
        <v>9</v>
      </c>
      <c r="J698" s="20" t="s">
        <v>77</v>
      </c>
      <c r="K698" s="24">
        <v>0.026099537037037036</v>
      </c>
    </row>
    <row r="699" spans="1:11" ht="12.75">
      <c r="A699" s="20">
        <v>689</v>
      </c>
      <c r="B699" s="20">
        <v>312</v>
      </c>
      <c r="C699" s="20" t="s">
        <v>884</v>
      </c>
      <c r="D699" s="21">
        <v>29</v>
      </c>
      <c r="E699" s="22" t="str">
        <f t="shared" si="20"/>
        <v>Sénior</v>
      </c>
      <c r="F699" s="23" t="str">
        <f t="shared" si="21"/>
        <v> </v>
      </c>
      <c r="G699" s="21" t="s">
        <v>8</v>
      </c>
      <c r="H699" s="21">
        <v>408</v>
      </c>
      <c r="I699" s="21" t="s">
        <v>9</v>
      </c>
      <c r="J699" s="20" t="s">
        <v>264</v>
      </c>
      <c r="K699" s="24">
        <v>0.026168981481481477</v>
      </c>
    </row>
    <row r="700" spans="1:11" ht="12.75">
      <c r="A700" s="20">
        <v>690</v>
      </c>
      <c r="B700" s="20">
        <v>320</v>
      </c>
      <c r="C700" s="20" t="s">
        <v>886</v>
      </c>
      <c r="D700" s="21">
        <v>24</v>
      </c>
      <c r="E700" s="22" t="str">
        <f t="shared" si="20"/>
        <v>Sénior</v>
      </c>
      <c r="F700" s="23" t="str">
        <f t="shared" si="21"/>
        <v> </v>
      </c>
      <c r="G700" s="21" t="s">
        <v>8</v>
      </c>
      <c r="H700" s="21">
        <v>409</v>
      </c>
      <c r="I700" s="21" t="s">
        <v>9</v>
      </c>
      <c r="J700" s="20" t="s">
        <v>264</v>
      </c>
      <c r="K700" s="24">
        <v>0.026238425925925925</v>
      </c>
    </row>
    <row r="701" spans="1:11" ht="12.75">
      <c r="A701" s="20">
        <v>691</v>
      </c>
      <c r="B701" s="20">
        <v>927</v>
      </c>
      <c r="C701" s="20" t="s">
        <v>889</v>
      </c>
      <c r="D701" s="21">
        <v>35</v>
      </c>
      <c r="E701" s="22" t="str">
        <f t="shared" si="20"/>
        <v>Veterano</v>
      </c>
      <c r="F701" s="23" t="str">
        <f t="shared" si="21"/>
        <v>A</v>
      </c>
      <c r="G701" s="21" t="s">
        <v>53</v>
      </c>
      <c r="H701" s="21">
        <v>92</v>
      </c>
      <c r="I701" s="21" t="s">
        <v>9</v>
      </c>
      <c r="J701" s="20" t="s">
        <v>498</v>
      </c>
      <c r="K701" s="24">
        <v>0.026446759259259264</v>
      </c>
    </row>
    <row r="702" spans="1:11" ht="12.75">
      <c r="A702" s="20">
        <v>692</v>
      </c>
      <c r="B702" s="20">
        <v>541</v>
      </c>
      <c r="C702" s="20" t="s">
        <v>890</v>
      </c>
      <c r="D702" s="21">
        <v>29</v>
      </c>
      <c r="E702" s="22" t="str">
        <f t="shared" si="20"/>
        <v>Sénior</v>
      </c>
      <c r="F702" s="23" t="str">
        <f t="shared" si="21"/>
        <v> </v>
      </c>
      <c r="G702" s="21" t="s">
        <v>8</v>
      </c>
      <c r="H702" s="21">
        <v>410</v>
      </c>
      <c r="I702" s="21" t="s">
        <v>9</v>
      </c>
      <c r="J702" s="20" t="s">
        <v>54</v>
      </c>
      <c r="K702" s="24">
        <v>0.02646990740740741</v>
      </c>
    </row>
    <row r="703" spans="1:11" ht="12.75">
      <c r="A703" s="20">
        <v>693</v>
      </c>
      <c r="B703" s="20">
        <v>63</v>
      </c>
      <c r="C703" s="20" t="s">
        <v>891</v>
      </c>
      <c r="D703" s="21">
        <v>16</v>
      </c>
      <c r="E703" s="22" t="str">
        <f t="shared" si="20"/>
        <v>Juvenil</v>
      </c>
      <c r="F703" s="23" t="str">
        <f t="shared" si="21"/>
        <v> </v>
      </c>
      <c r="G703" s="21" t="s">
        <v>8</v>
      </c>
      <c r="H703" s="21">
        <v>411</v>
      </c>
      <c r="I703" s="21" t="s">
        <v>9</v>
      </c>
      <c r="J703" s="20" t="s">
        <v>54</v>
      </c>
      <c r="K703" s="24">
        <v>0.02648148148148148</v>
      </c>
    </row>
    <row r="704" spans="1:11" ht="12.75">
      <c r="A704" s="20">
        <v>694</v>
      </c>
      <c r="B704" s="20">
        <v>353</v>
      </c>
      <c r="C704" s="20" t="s">
        <v>892</v>
      </c>
      <c r="D704" s="21">
        <v>21</v>
      </c>
      <c r="E704" s="22" t="str">
        <f t="shared" si="20"/>
        <v>Sénior</v>
      </c>
      <c r="F704" s="23" t="str">
        <f t="shared" si="21"/>
        <v> </v>
      </c>
      <c r="G704" s="21" t="s">
        <v>8</v>
      </c>
      <c r="H704" s="21">
        <v>412</v>
      </c>
      <c r="I704" s="21" t="s">
        <v>9</v>
      </c>
      <c r="J704" s="20" t="s">
        <v>416</v>
      </c>
      <c r="K704" s="24">
        <v>0.026493055555555558</v>
      </c>
    </row>
    <row r="705" spans="1:11" ht="12.75">
      <c r="A705" s="20">
        <v>695</v>
      </c>
      <c r="B705" s="20">
        <v>351</v>
      </c>
      <c r="C705" s="20" t="s">
        <v>893</v>
      </c>
      <c r="D705" s="21">
        <v>22</v>
      </c>
      <c r="E705" s="22" t="str">
        <f t="shared" si="20"/>
        <v>Sénior</v>
      </c>
      <c r="F705" s="23" t="str">
        <f t="shared" si="21"/>
        <v> </v>
      </c>
      <c r="G705" s="21" t="s">
        <v>8</v>
      </c>
      <c r="H705" s="21">
        <v>413</v>
      </c>
      <c r="I705" s="21" t="s">
        <v>9</v>
      </c>
      <c r="J705" s="20" t="s">
        <v>416</v>
      </c>
      <c r="K705" s="24">
        <v>0.026504629629629628</v>
      </c>
    </row>
    <row r="706" spans="1:11" ht="12.75">
      <c r="A706" s="20">
        <v>696</v>
      </c>
      <c r="B706" s="20">
        <v>491</v>
      </c>
      <c r="C706" s="20" t="s">
        <v>896</v>
      </c>
      <c r="D706" s="21">
        <v>50</v>
      </c>
      <c r="E706" s="22" t="str">
        <f t="shared" si="20"/>
        <v>Veterano</v>
      </c>
      <c r="F706" s="23" t="str">
        <f t="shared" si="21"/>
        <v>D</v>
      </c>
      <c r="G706" s="21" t="s">
        <v>169</v>
      </c>
      <c r="H706" s="21">
        <v>31</v>
      </c>
      <c r="I706" s="21" t="s">
        <v>9</v>
      </c>
      <c r="J706" s="20" t="s">
        <v>54</v>
      </c>
      <c r="K706" s="24">
        <v>0.0265625</v>
      </c>
    </row>
    <row r="707" spans="1:11" ht="12.75">
      <c r="A707" s="20">
        <v>697</v>
      </c>
      <c r="B707" s="20">
        <v>976</v>
      </c>
      <c r="C707" s="20" t="s">
        <v>898</v>
      </c>
      <c r="D707" s="21">
        <v>18</v>
      </c>
      <c r="E707" s="22" t="str">
        <f t="shared" si="20"/>
        <v>Júnior</v>
      </c>
      <c r="F707" s="23" t="str">
        <f t="shared" si="21"/>
        <v> </v>
      </c>
      <c r="G707" s="21" t="s">
        <v>8</v>
      </c>
      <c r="H707" s="21">
        <v>414</v>
      </c>
      <c r="I707" s="21" t="s">
        <v>9</v>
      </c>
      <c r="J707" s="20" t="s">
        <v>332</v>
      </c>
      <c r="K707" s="24">
        <v>0.026608796296296297</v>
      </c>
    </row>
    <row r="708" spans="1:11" ht="12.75">
      <c r="A708" s="20">
        <v>698</v>
      </c>
      <c r="B708" s="20">
        <v>977</v>
      </c>
      <c r="C708" s="20" t="s">
        <v>899</v>
      </c>
      <c r="D708" s="21">
        <v>18</v>
      </c>
      <c r="E708" s="22" t="str">
        <f t="shared" si="20"/>
        <v>Júnior</v>
      </c>
      <c r="F708" s="23" t="str">
        <f t="shared" si="21"/>
        <v> </v>
      </c>
      <c r="G708" s="21" t="s">
        <v>8</v>
      </c>
      <c r="H708" s="21">
        <v>415</v>
      </c>
      <c r="I708" s="21" t="s">
        <v>9</v>
      </c>
      <c r="J708" s="20" t="s">
        <v>332</v>
      </c>
      <c r="K708" s="24">
        <v>0.026608796296296297</v>
      </c>
    </row>
    <row r="709" spans="1:11" ht="12.75">
      <c r="A709" s="20">
        <v>699</v>
      </c>
      <c r="B709" s="20">
        <v>444</v>
      </c>
      <c r="C709" s="20" t="s">
        <v>900</v>
      </c>
      <c r="D709" s="21">
        <v>36</v>
      </c>
      <c r="E709" s="22" t="str">
        <f t="shared" si="20"/>
        <v>Veterano</v>
      </c>
      <c r="F709" s="23" t="str">
        <f t="shared" si="21"/>
        <v>A</v>
      </c>
      <c r="G709" s="21" t="s">
        <v>53</v>
      </c>
      <c r="H709" s="21">
        <v>93</v>
      </c>
      <c r="I709" s="21" t="s">
        <v>9</v>
      </c>
      <c r="J709" s="20" t="s">
        <v>270</v>
      </c>
      <c r="K709" s="24">
        <v>0.026631944444444444</v>
      </c>
    </row>
    <row r="710" spans="1:11" ht="12.75">
      <c r="A710" s="20">
        <v>700</v>
      </c>
      <c r="B710" s="20">
        <v>866</v>
      </c>
      <c r="C710" s="20" t="s">
        <v>901</v>
      </c>
      <c r="D710" s="21">
        <v>30</v>
      </c>
      <c r="E710" s="22" t="str">
        <f t="shared" si="20"/>
        <v>Sénior</v>
      </c>
      <c r="F710" s="23" t="str">
        <f t="shared" si="21"/>
        <v> </v>
      </c>
      <c r="G710" s="21" t="s">
        <v>8</v>
      </c>
      <c r="H710" s="21">
        <v>416</v>
      </c>
      <c r="I710" s="21" t="s">
        <v>9</v>
      </c>
      <c r="J710" s="20" t="s">
        <v>114</v>
      </c>
      <c r="K710" s="24">
        <v>0.026689814814814816</v>
      </c>
    </row>
    <row r="711" spans="1:11" ht="12.75">
      <c r="A711" s="20">
        <v>701</v>
      </c>
      <c r="B711" s="20">
        <v>563</v>
      </c>
      <c r="C711" s="20" t="s">
        <v>904</v>
      </c>
      <c r="D711" s="21">
        <v>31</v>
      </c>
      <c r="E711" s="22" t="str">
        <f t="shared" si="20"/>
        <v>Sénior</v>
      </c>
      <c r="F711" s="23" t="str">
        <f t="shared" si="21"/>
        <v> </v>
      </c>
      <c r="G711" s="21" t="s">
        <v>8</v>
      </c>
      <c r="H711" s="21">
        <v>417</v>
      </c>
      <c r="I711" s="21" t="s">
        <v>9</v>
      </c>
      <c r="J711" s="20" t="s">
        <v>54</v>
      </c>
      <c r="K711" s="24">
        <v>0.026863425925925926</v>
      </c>
    </row>
    <row r="712" spans="1:11" ht="12.75">
      <c r="A712" s="20">
        <v>702</v>
      </c>
      <c r="B712" s="20">
        <v>571</v>
      </c>
      <c r="C712" s="20" t="s">
        <v>905</v>
      </c>
      <c r="D712" s="21">
        <v>32</v>
      </c>
      <c r="E712" s="22" t="str">
        <f t="shared" si="20"/>
        <v>Sénior</v>
      </c>
      <c r="F712" s="23" t="str">
        <f t="shared" si="21"/>
        <v> </v>
      </c>
      <c r="G712" s="21" t="s">
        <v>8</v>
      </c>
      <c r="H712" s="21">
        <v>418</v>
      </c>
      <c r="I712" s="21" t="s">
        <v>9</v>
      </c>
      <c r="J712" s="20" t="s">
        <v>54</v>
      </c>
      <c r="K712" s="24">
        <v>0.026886574074074077</v>
      </c>
    </row>
    <row r="713" spans="1:11" ht="12.75">
      <c r="A713" s="20">
        <v>703</v>
      </c>
      <c r="B713" s="20">
        <v>928</v>
      </c>
      <c r="C713" s="20" t="s">
        <v>906</v>
      </c>
      <c r="D713" s="21">
        <v>56</v>
      </c>
      <c r="E713" s="22" t="str">
        <f t="shared" si="20"/>
        <v>Veterano</v>
      </c>
      <c r="F713" s="23" t="str">
        <f t="shared" si="21"/>
        <v>E</v>
      </c>
      <c r="G713" s="21" t="s">
        <v>122</v>
      </c>
      <c r="H713" s="21">
        <v>12</v>
      </c>
      <c r="I713" s="21" t="s">
        <v>9</v>
      </c>
      <c r="J713" s="20" t="s">
        <v>372</v>
      </c>
      <c r="K713" s="24">
        <v>0.026886574074074077</v>
      </c>
    </row>
    <row r="714" spans="1:11" ht="12.75">
      <c r="A714" s="20">
        <v>704</v>
      </c>
      <c r="B714" s="20">
        <v>841</v>
      </c>
      <c r="C714" s="20" t="s">
        <v>907</v>
      </c>
      <c r="D714" s="21">
        <v>49</v>
      </c>
      <c r="E714" s="22" t="str">
        <f t="shared" si="20"/>
        <v>Veterano</v>
      </c>
      <c r="F714" s="23" t="str">
        <f t="shared" si="21"/>
        <v>C</v>
      </c>
      <c r="G714" s="21" t="s">
        <v>85</v>
      </c>
      <c r="H714" s="21">
        <v>54</v>
      </c>
      <c r="I714" s="21" t="s">
        <v>9</v>
      </c>
      <c r="J714" s="20" t="s">
        <v>114</v>
      </c>
      <c r="K714" s="24">
        <v>0.026921296296296294</v>
      </c>
    </row>
    <row r="715" spans="1:11" ht="12.75">
      <c r="A715" s="20">
        <v>705</v>
      </c>
      <c r="B715" s="20">
        <v>487</v>
      </c>
      <c r="C715" s="20" t="s">
        <v>908</v>
      </c>
      <c r="D715" s="21">
        <v>54</v>
      </c>
      <c r="E715" s="22" t="str">
        <f aca="true" t="shared" si="22" ref="E715:E740">IF(AND(D715&gt;=35),"Veterano",IF(AND(D715&gt;=19,D715&lt;=34),"Sénior",IF(AND(D715&gt;=17,D715&lt;=18),"Júnior",IF(AND(D715=16),"Juvenil",IF(AND(D715&lt;16),"Não permitido"," ")))))</f>
        <v>Veterano</v>
      </c>
      <c r="F715" s="23" t="str">
        <f aca="true" t="shared" si="23" ref="F715:F738">IF(AND(D715&gt;=35,D715&lt;=39),"A",IF(AND(D715&gt;=40,D715&lt;=44),"B",IF(AND(D715&gt;=45,D715&lt;=49),"C",IF(AND(D715&gt;=50,D715&lt;=54),"D",IF(AND(D715&gt;=55,D715&lt;=59),"E",IF(AND(D715&gt;=60,D715&lt;=64),"F",IF(AND(D715&gt;=65,D715&lt;=69),"G"," ")))))))</f>
        <v>D</v>
      </c>
      <c r="G715" s="21" t="s">
        <v>169</v>
      </c>
      <c r="H715" s="21">
        <v>32</v>
      </c>
      <c r="I715" s="21" t="s">
        <v>9</v>
      </c>
      <c r="J715" s="20" t="s">
        <v>54</v>
      </c>
      <c r="K715" s="24">
        <v>0.027071759259259257</v>
      </c>
    </row>
    <row r="716" spans="1:11" ht="12.75">
      <c r="A716" s="20">
        <v>706</v>
      </c>
      <c r="B716" s="20">
        <v>538</v>
      </c>
      <c r="C716" s="20" t="s">
        <v>375</v>
      </c>
      <c r="D716" s="21">
        <v>52</v>
      </c>
      <c r="E716" s="22" t="str">
        <f t="shared" si="22"/>
        <v>Veterano</v>
      </c>
      <c r="F716" s="23" t="str">
        <f t="shared" si="23"/>
        <v>D</v>
      </c>
      <c r="G716" s="21" t="s">
        <v>169</v>
      </c>
      <c r="H716" s="21">
        <v>33</v>
      </c>
      <c r="I716" s="21" t="s">
        <v>9</v>
      </c>
      <c r="J716" s="20" t="s">
        <v>54</v>
      </c>
      <c r="K716" s="24">
        <v>0.027083333333333334</v>
      </c>
    </row>
    <row r="717" spans="1:11" ht="12.75">
      <c r="A717" s="20">
        <v>707</v>
      </c>
      <c r="B717" s="20">
        <v>931</v>
      </c>
      <c r="C717" s="20" t="s">
        <v>79</v>
      </c>
      <c r="D717" s="21">
        <v>53</v>
      </c>
      <c r="E717" s="22" t="str">
        <f t="shared" si="22"/>
        <v>Veterano</v>
      </c>
      <c r="F717" s="23" t="str">
        <f t="shared" si="23"/>
        <v>D</v>
      </c>
      <c r="G717" s="21" t="s">
        <v>169</v>
      </c>
      <c r="H717" s="21">
        <v>34</v>
      </c>
      <c r="I717" s="21" t="s">
        <v>9</v>
      </c>
      <c r="J717" s="20" t="s">
        <v>372</v>
      </c>
      <c r="K717" s="24">
        <v>0.027175925925925926</v>
      </c>
    </row>
    <row r="718" spans="1:11" ht="12.75">
      <c r="A718" s="20">
        <v>708</v>
      </c>
      <c r="B718" s="20">
        <v>430</v>
      </c>
      <c r="C718" s="20" t="s">
        <v>589</v>
      </c>
      <c r="D718" s="21">
        <v>58</v>
      </c>
      <c r="E718" s="22" t="str">
        <f t="shared" si="22"/>
        <v>Veterano</v>
      </c>
      <c r="F718" s="23" t="str">
        <f t="shared" si="23"/>
        <v>E</v>
      </c>
      <c r="G718" s="21" t="s">
        <v>122</v>
      </c>
      <c r="H718" s="21">
        <v>13</v>
      </c>
      <c r="I718" s="21" t="s">
        <v>9</v>
      </c>
      <c r="J718" s="20" t="s">
        <v>270</v>
      </c>
      <c r="K718" s="24">
        <v>0.0271875</v>
      </c>
    </row>
    <row r="719" spans="1:11" ht="12.75">
      <c r="A719" s="20">
        <v>709</v>
      </c>
      <c r="B719" s="20">
        <v>428</v>
      </c>
      <c r="C719" s="20" t="s">
        <v>909</v>
      </c>
      <c r="D719" s="21">
        <v>67</v>
      </c>
      <c r="E719" s="22" t="str">
        <f t="shared" si="22"/>
        <v>Veterano</v>
      </c>
      <c r="F719" s="23" t="str">
        <f t="shared" si="23"/>
        <v>G</v>
      </c>
      <c r="G719" s="21" t="s">
        <v>679</v>
      </c>
      <c r="H719" s="21">
        <v>4</v>
      </c>
      <c r="I719" s="21" t="s">
        <v>9</v>
      </c>
      <c r="J719" s="20" t="s">
        <v>270</v>
      </c>
      <c r="K719" s="24">
        <v>0.027199074074074073</v>
      </c>
    </row>
    <row r="720" spans="1:11" ht="12.75">
      <c r="A720" s="20">
        <v>710</v>
      </c>
      <c r="B720" s="20">
        <v>427</v>
      </c>
      <c r="C720" s="20" t="s">
        <v>910</v>
      </c>
      <c r="D720" s="21">
        <v>43</v>
      </c>
      <c r="E720" s="22" t="str">
        <f t="shared" si="22"/>
        <v>Veterano</v>
      </c>
      <c r="F720" s="23" t="str">
        <f t="shared" si="23"/>
        <v>B</v>
      </c>
      <c r="G720" s="21" t="s">
        <v>76</v>
      </c>
      <c r="H720" s="21">
        <v>89</v>
      </c>
      <c r="I720" s="21" t="s">
        <v>9</v>
      </c>
      <c r="J720" s="20" t="s">
        <v>545</v>
      </c>
      <c r="K720" s="24">
        <v>0.027303240740740743</v>
      </c>
    </row>
    <row r="721" spans="1:11" ht="12.75">
      <c r="A721" s="20">
        <v>711</v>
      </c>
      <c r="B721" s="20">
        <v>757</v>
      </c>
      <c r="C721" s="20" t="s">
        <v>392</v>
      </c>
      <c r="D721" s="21">
        <v>26</v>
      </c>
      <c r="E721" s="22" t="str">
        <f t="shared" si="22"/>
        <v>Sénior</v>
      </c>
      <c r="F721" s="23" t="str">
        <f t="shared" si="23"/>
        <v> </v>
      </c>
      <c r="G721" s="21" t="s">
        <v>8</v>
      </c>
      <c r="H721" s="21">
        <v>419</v>
      </c>
      <c r="I721" s="21" t="s">
        <v>9</v>
      </c>
      <c r="J721" s="20" t="s">
        <v>54</v>
      </c>
      <c r="K721" s="24">
        <v>0.027453703703703702</v>
      </c>
    </row>
    <row r="722" spans="1:11" ht="12.75">
      <c r="A722" s="20">
        <v>712</v>
      </c>
      <c r="B722" s="20">
        <v>877</v>
      </c>
      <c r="C722" s="20" t="s">
        <v>911</v>
      </c>
      <c r="D722" s="21">
        <v>17</v>
      </c>
      <c r="E722" s="22" t="str">
        <f t="shared" si="22"/>
        <v>Júnior</v>
      </c>
      <c r="F722" s="23" t="str">
        <f t="shared" si="23"/>
        <v> </v>
      </c>
      <c r="G722" s="21" t="s">
        <v>8</v>
      </c>
      <c r="H722" s="21">
        <v>420</v>
      </c>
      <c r="I722" s="21" t="s">
        <v>9</v>
      </c>
      <c r="J722" s="20" t="s">
        <v>114</v>
      </c>
      <c r="K722" s="24">
        <v>0.027476851851851853</v>
      </c>
    </row>
    <row r="723" spans="1:11" ht="12.75">
      <c r="A723" s="20">
        <v>713</v>
      </c>
      <c r="B723" s="20">
        <v>247</v>
      </c>
      <c r="C723" s="20" t="s">
        <v>912</v>
      </c>
      <c r="D723" s="21">
        <v>23</v>
      </c>
      <c r="E723" s="22" t="str">
        <f t="shared" si="22"/>
        <v>Sénior</v>
      </c>
      <c r="F723" s="23" t="str">
        <f t="shared" si="23"/>
        <v> </v>
      </c>
      <c r="G723" s="21" t="s">
        <v>8</v>
      </c>
      <c r="H723" s="21">
        <v>421</v>
      </c>
      <c r="I723" s="21" t="s">
        <v>9</v>
      </c>
      <c r="J723" s="20" t="s">
        <v>447</v>
      </c>
      <c r="K723" s="24">
        <v>0.02767361111111111</v>
      </c>
    </row>
    <row r="724" spans="1:11" ht="12.75">
      <c r="A724" s="20">
        <v>714</v>
      </c>
      <c r="B724" s="20">
        <v>853</v>
      </c>
      <c r="C724" s="20" t="s">
        <v>916</v>
      </c>
      <c r="D724" s="21">
        <v>35</v>
      </c>
      <c r="E724" s="22" t="str">
        <f t="shared" si="22"/>
        <v>Veterano</v>
      </c>
      <c r="F724" s="23" t="str">
        <f t="shared" si="23"/>
        <v>A</v>
      </c>
      <c r="G724" s="21" t="s">
        <v>53</v>
      </c>
      <c r="H724" s="21">
        <v>94</v>
      </c>
      <c r="I724" s="21" t="s">
        <v>9</v>
      </c>
      <c r="J724" s="20" t="s">
        <v>114</v>
      </c>
      <c r="K724" s="24">
        <v>0.027974537037037034</v>
      </c>
    </row>
    <row r="725" spans="1:11" ht="12.75">
      <c r="A725" s="20">
        <v>715</v>
      </c>
      <c r="B725" s="20">
        <v>772</v>
      </c>
      <c r="C725" s="20" t="s">
        <v>917</v>
      </c>
      <c r="D725" s="21">
        <v>36</v>
      </c>
      <c r="E725" s="22" t="str">
        <f t="shared" si="22"/>
        <v>Veterano</v>
      </c>
      <c r="F725" s="23" t="str">
        <f t="shared" si="23"/>
        <v>A</v>
      </c>
      <c r="G725" s="21" t="s">
        <v>53</v>
      </c>
      <c r="H725" s="21">
        <v>95</v>
      </c>
      <c r="I725" s="21" t="s">
        <v>9</v>
      </c>
      <c r="J725" s="20" t="s">
        <v>114</v>
      </c>
      <c r="K725" s="24">
        <v>0.02820601851851852</v>
      </c>
    </row>
    <row r="726" spans="1:11" ht="12.75">
      <c r="A726" s="20">
        <v>716</v>
      </c>
      <c r="B726" s="20">
        <v>123</v>
      </c>
      <c r="C726" s="20" t="s">
        <v>918</v>
      </c>
      <c r="D726" s="21">
        <v>37</v>
      </c>
      <c r="E726" s="22" t="str">
        <f t="shared" si="22"/>
        <v>Veterano</v>
      </c>
      <c r="F726" s="23" t="str">
        <f t="shared" si="23"/>
        <v>A</v>
      </c>
      <c r="G726" s="21" t="s">
        <v>53</v>
      </c>
      <c r="H726" s="21">
        <v>96</v>
      </c>
      <c r="I726" s="21" t="s">
        <v>9</v>
      </c>
      <c r="J726" s="20" t="s">
        <v>54</v>
      </c>
      <c r="K726" s="24">
        <v>0.02821759259259259</v>
      </c>
    </row>
    <row r="727" spans="1:11" ht="12.75">
      <c r="A727" s="20">
        <v>717</v>
      </c>
      <c r="B727" s="20">
        <v>580</v>
      </c>
      <c r="C727" s="20" t="s">
        <v>919</v>
      </c>
      <c r="D727" s="21">
        <v>38</v>
      </c>
      <c r="E727" s="22" t="str">
        <f t="shared" si="22"/>
        <v>Veterano</v>
      </c>
      <c r="F727" s="23" t="str">
        <f t="shared" si="23"/>
        <v>A</v>
      </c>
      <c r="G727" s="21" t="s">
        <v>53</v>
      </c>
      <c r="H727" s="21">
        <v>97</v>
      </c>
      <c r="I727" s="21" t="s">
        <v>9</v>
      </c>
      <c r="J727" s="20" t="s">
        <v>54</v>
      </c>
      <c r="K727" s="24">
        <v>0.028229166666666666</v>
      </c>
    </row>
    <row r="728" spans="1:11" ht="12.75">
      <c r="A728" s="20">
        <v>718</v>
      </c>
      <c r="B728" s="20">
        <v>315</v>
      </c>
      <c r="C728" s="20" t="s">
        <v>922</v>
      </c>
      <c r="D728" s="21">
        <v>27</v>
      </c>
      <c r="E728" s="22" t="str">
        <f t="shared" si="22"/>
        <v>Sénior</v>
      </c>
      <c r="F728" s="23" t="str">
        <f t="shared" si="23"/>
        <v> </v>
      </c>
      <c r="G728" s="21" t="s">
        <v>8</v>
      </c>
      <c r="H728" s="21">
        <v>422</v>
      </c>
      <c r="I728" s="21" t="s">
        <v>9</v>
      </c>
      <c r="J728" s="20" t="s">
        <v>264</v>
      </c>
      <c r="K728" s="24">
        <v>0.028333333333333332</v>
      </c>
    </row>
    <row r="729" spans="1:11" ht="12.75">
      <c r="A729" s="20">
        <v>719</v>
      </c>
      <c r="B729" s="20">
        <v>856</v>
      </c>
      <c r="C729" s="20" t="s">
        <v>924</v>
      </c>
      <c r="D729" s="21">
        <v>30</v>
      </c>
      <c r="E729" s="22" t="str">
        <f t="shared" si="22"/>
        <v>Sénior</v>
      </c>
      <c r="F729" s="23" t="str">
        <f t="shared" si="23"/>
        <v> </v>
      </c>
      <c r="G729" s="21" t="s">
        <v>8</v>
      </c>
      <c r="H729" s="21">
        <v>423</v>
      </c>
      <c r="I729" s="21" t="s">
        <v>9</v>
      </c>
      <c r="J729" s="20" t="s">
        <v>54</v>
      </c>
      <c r="K729" s="24">
        <v>0.028587962962962964</v>
      </c>
    </row>
    <row r="730" spans="1:11" ht="12.75">
      <c r="A730" s="20">
        <v>720</v>
      </c>
      <c r="B730" s="20">
        <v>221</v>
      </c>
      <c r="C730" s="20" t="s">
        <v>925</v>
      </c>
      <c r="D730" s="21">
        <v>52</v>
      </c>
      <c r="E730" s="22" t="str">
        <f t="shared" si="22"/>
        <v>Veterano</v>
      </c>
      <c r="F730" s="23" t="str">
        <f t="shared" si="23"/>
        <v>D</v>
      </c>
      <c r="G730" s="21" t="s">
        <v>169</v>
      </c>
      <c r="H730" s="21">
        <v>35</v>
      </c>
      <c r="I730" s="21" t="s">
        <v>9</v>
      </c>
      <c r="J730" s="20" t="s">
        <v>539</v>
      </c>
      <c r="K730" s="24">
        <v>0.028703703703703703</v>
      </c>
    </row>
    <row r="731" spans="1:11" ht="12.75">
      <c r="A731" s="20">
        <v>721</v>
      </c>
      <c r="B731" s="20">
        <v>38</v>
      </c>
      <c r="C731" s="20" t="s">
        <v>926</v>
      </c>
      <c r="D731" s="21">
        <v>44</v>
      </c>
      <c r="E731" s="22" t="str">
        <f t="shared" si="22"/>
        <v>Veterano</v>
      </c>
      <c r="F731" s="23" t="str">
        <f t="shared" si="23"/>
        <v>B</v>
      </c>
      <c r="G731" s="21" t="s">
        <v>76</v>
      </c>
      <c r="H731" s="21">
        <v>90</v>
      </c>
      <c r="I731" s="21" t="s">
        <v>9</v>
      </c>
      <c r="J731" s="20" t="s">
        <v>377</v>
      </c>
      <c r="K731" s="24">
        <v>0.028796296296296296</v>
      </c>
    </row>
    <row r="732" spans="1:11" ht="12.75">
      <c r="A732" s="20">
        <v>722</v>
      </c>
      <c r="B732" s="20">
        <v>585</v>
      </c>
      <c r="C732" s="20" t="s">
        <v>927</v>
      </c>
      <c r="D732" s="21">
        <v>23</v>
      </c>
      <c r="E732" s="22" t="str">
        <f t="shared" si="22"/>
        <v>Sénior</v>
      </c>
      <c r="F732" s="23" t="str">
        <f t="shared" si="23"/>
        <v> </v>
      </c>
      <c r="G732" s="21" t="s">
        <v>8</v>
      </c>
      <c r="H732" s="21">
        <v>424</v>
      </c>
      <c r="I732" s="21" t="s">
        <v>9</v>
      </c>
      <c r="J732" s="20" t="s">
        <v>54</v>
      </c>
      <c r="K732" s="24">
        <v>0.02890046296296296</v>
      </c>
    </row>
    <row r="733" spans="1:11" ht="12.75">
      <c r="A733" s="20">
        <v>723</v>
      </c>
      <c r="B733" s="20">
        <v>935</v>
      </c>
      <c r="C733" s="20" t="s">
        <v>928</v>
      </c>
      <c r="D733" s="21">
        <v>54</v>
      </c>
      <c r="E733" s="22" t="str">
        <f t="shared" si="22"/>
        <v>Veterano</v>
      </c>
      <c r="F733" s="23" t="str">
        <f t="shared" si="23"/>
        <v>D</v>
      </c>
      <c r="G733" s="21" t="s">
        <v>169</v>
      </c>
      <c r="H733" s="21">
        <v>36</v>
      </c>
      <c r="I733" s="21" t="s">
        <v>9</v>
      </c>
      <c r="J733" s="20" t="s">
        <v>54</v>
      </c>
      <c r="K733" s="24">
        <v>0.029097222222222222</v>
      </c>
    </row>
    <row r="734" spans="1:11" ht="12.75">
      <c r="A734" s="20">
        <v>724</v>
      </c>
      <c r="B734" s="20">
        <v>561</v>
      </c>
      <c r="C734" s="20" t="s">
        <v>931</v>
      </c>
      <c r="D734" s="21">
        <v>44</v>
      </c>
      <c r="E734" s="22" t="str">
        <f t="shared" si="22"/>
        <v>Veterano</v>
      </c>
      <c r="F734" s="23" t="str">
        <f t="shared" si="23"/>
        <v>B</v>
      </c>
      <c r="G734" s="21" t="s">
        <v>76</v>
      </c>
      <c r="H734" s="21">
        <v>91</v>
      </c>
      <c r="I734" s="21" t="s">
        <v>9</v>
      </c>
      <c r="J734" s="20" t="s">
        <v>54</v>
      </c>
      <c r="K734" s="24">
        <v>0.029143518518518517</v>
      </c>
    </row>
    <row r="735" spans="1:11" ht="12.75">
      <c r="A735" s="20">
        <v>725</v>
      </c>
      <c r="B735" s="20">
        <v>744</v>
      </c>
      <c r="C735" s="20" t="s">
        <v>932</v>
      </c>
      <c r="D735" s="21">
        <v>24</v>
      </c>
      <c r="E735" s="22" t="str">
        <f t="shared" si="22"/>
        <v>Sénior</v>
      </c>
      <c r="F735" s="23" t="str">
        <f t="shared" si="23"/>
        <v> </v>
      </c>
      <c r="G735" s="21" t="s">
        <v>8</v>
      </c>
      <c r="H735" s="21">
        <v>425</v>
      </c>
      <c r="I735" s="21" t="s">
        <v>9</v>
      </c>
      <c r="J735" s="20" t="s">
        <v>54</v>
      </c>
      <c r="K735" s="24">
        <v>0.02929398148148148</v>
      </c>
    </row>
    <row r="736" spans="1:11" ht="12.75">
      <c r="A736" s="20">
        <v>726</v>
      </c>
      <c r="B736" s="20">
        <v>553</v>
      </c>
      <c r="C736" s="20" t="s">
        <v>935</v>
      </c>
      <c r="D736" s="21">
        <v>35</v>
      </c>
      <c r="E736" s="22" t="str">
        <f t="shared" si="22"/>
        <v>Veterano</v>
      </c>
      <c r="F736" s="23" t="str">
        <f t="shared" si="23"/>
        <v>A</v>
      </c>
      <c r="G736" s="21" t="s">
        <v>53</v>
      </c>
      <c r="H736" s="21">
        <v>98</v>
      </c>
      <c r="I736" s="21" t="s">
        <v>9</v>
      </c>
      <c r="J736" s="20" t="s">
        <v>539</v>
      </c>
      <c r="K736" s="24">
        <v>0.029594907407407407</v>
      </c>
    </row>
    <row r="737" spans="1:11" ht="12.75">
      <c r="A737" s="20">
        <v>727</v>
      </c>
      <c r="B737" s="20">
        <v>773</v>
      </c>
      <c r="C737" s="20" t="s">
        <v>938</v>
      </c>
      <c r="D737" s="21">
        <v>28</v>
      </c>
      <c r="E737" s="22" t="str">
        <f t="shared" si="22"/>
        <v>Sénior</v>
      </c>
      <c r="F737" s="23" t="str">
        <f t="shared" si="23"/>
        <v> </v>
      </c>
      <c r="G737" s="21" t="s">
        <v>8</v>
      </c>
      <c r="H737" s="21">
        <v>426</v>
      </c>
      <c r="I737" s="21" t="s">
        <v>9</v>
      </c>
      <c r="J737" s="20" t="s">
        <v>114</v>
      </c>
      <c r="K737" s="24">
        <v>0.029629629629629627</v>
      </c>
    </row>
    <row r="738" spans="1:11" ht="12.75">
      <c r="A738" s="20">
        <v>728</v>
      </c>
      <c r="B738" s="20">
        <v>488</v>
      </c>
      <c r="C738" s="20" t="s">
        <v>941</v>
      </c>
      <c r="D738" s="21">
        <v>54</v>
      </c>
      <c r="E738" s="22" t="str">
        <f t="shared" si="22"/>
        <v>Veterano</v>
      </c>
      <c r="F738" s="23" t="str">
        <f t="shared" si="23"/>
        <v>D</v>
      </c>
      <c r="G738" s="21" t="s">
        <v>169</v>
      </c>
      <c r="H738" s="21">
        <v>37</v>
      </c>
      <c r="I738" s="21" t="s">
        <v>9</v>
      </c>
      <c r="J738" s="20" t="s">
        <v>54</v>
      </c>
      <c r="K738" s="24">
        <v>0.030046296296296297</v>
      </c>
    </row>
    <row r="739" spans="1:11" ht="12.75">
      <c r="A739" s="20">
        <v>729</v>
      </c>
      <c r="B739" s="20">
        <v>483</v>
      </c>
      <c r="C739" s="20" t="s">
        <v>942</v>
      </c>
      <c r="D739" s="21">
        <v>75</v>
      </c>
      <c r="E739" s="22" t="str">
        <f t="shared" si="22"/>
        <v>Veterano</v>
      </c>
      <c r="F739" s="23" t="s">
        <v>960</v>
      </c>
      <c r="G739" s="21" t="s">
        <v>943</v>
      </c>
      <c r="H739" s="21">
        <v>1</v>
      </c>
      <c r="I739" s="21" t="s">
        <v>9</v>
      </c>
      <c r="J739" s="20" t="s">
        <v>54</v>
      </c>
      <c r="K739" s="24">
        <v>0.030104166666666668</v>
      </c>
    </row>
    <row r="740" spans="1:11" ht="12.75">
      <c r="A740" s="20">
        <v>730</v>
      </c>
      <c r="B740" s="20">
        <v>423</v>
      </c>
      <c r="C740" s="20" t="s">
        <v>944</v>
      </c>
      <c r="D740" s="21">
        <v>50</v>
      </c>
      <c r="E740" s="22" t="str">
        <f t="shared" si="22"/>
        <v>Veterano</v>
      </c>
      <c r="F740" s="23" t="str">
        <f>IF(AND(D740&gt;=35,D740&lt;=39),"A",IF(AND(D740&gt;=40,D740&lt;=44),"B",IF(AND(D740&gt;=45,D740&lt;=49),"C",IF(AND(D740&gt;=50,D740&lt;=54),"D",IF(AND(D740&gt;=55,D740&lt;=59),"E",IF(AND(D740&gt;=60,D740&lt;=64),"F",IF(AND(D740&gt;=65,D740&lt;=69),"G"," ")))))))</f>
        <v>D</v>
      </c>
      <c r="G740" s="21" t="s">
        <v>169</v>
      </c>
      <c r="H740" s="21">
        <v>38</v>
      </c>
      <c r="I740" s="21" t="s">
        <v>9</v>
      </c>
      <c r="J740" s="20" t="s">
        <v>545</v>
      </c>
      <c r="K740" s="24">
        <v>0.03025462962962963</v>
      </c>
    </row>
  </sheetData>
  <mergeCells count="5">
    <mergeCell ref="E9:F9"/>
    <mergeCell ref="A1:K1"/>
    <mergeCell ref="A3:K3"/>
    <mergeCell ref="A7:K7"/>
    <mergeCell ref="A5:K5"/>
  </mergeCells>
  <conditionalFormatting sqref="E11:E740">
    <cfRule type="cellIs" priority="1" dxfId="0" operator="equal" stopIfTrue="1">
      <formula>"Não permitido"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portrait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3"/>
  <sheetViews>
    <sheetView workbookViewId="0" topLeftCell="A741">
      <selection activeCell="A768" sqref="A768:IV768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7.140625" style="0" customWidth="1"/>
    <col min="4" max="4" width="6.28125" style="18" customWidth="1"/>
    <col min="5" max="5" width="7.8515625" style="18" hidden="1" customWidth="1"/>
    <col min="6" max="6" width="2.421875" style="18" hidden="1" customWidth="1"/>
    <col min="7" max="7" width="7.421875" style="18" customWidth="1"/>
    <col min="8" max="8" width="9.57421875" style="18" customWidth="1"/>
    <col min="9" max="9" width="4.7109375" style="18" hidden="1" customWidth="1"/>
    <col min="10" max="10" width="23.421875" style="0" customWidth="1"/>
    <col min="11" max="11" width="8.57421875" style="0" customWidth="1"/>
  </cols>
  <sheetData>
    <row r="1" spans="1:12" s="2" customFormat="1" ht="19.5" customHeight="1">
      <c r="A1" s="38" t="s">
        <v>945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9.75" customHeight="1">
      <c r="A2" s="3"/>
      <c r="B2" s="4"/>
      <c r="C2" s="5"/>
      <c r="D2" s="6"/>
      <c r="E2" s="6"/>
      <c r="F2" s="6"/>
      <c r="G2" s="4"/>
      <c r="H2" s="4"/>
      <c r="I2" s="4"/>
      <c r="J2" s="7"/>
      <c r="K2" s="8"/>
      <c r="L2" s="9"/>
    </row>
    <row r="3" spans="1:12" s="2" customFormat="1" ht="19.5" customHeight="1">
      <c r="A3" s="39" t="s">
        <v>946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"/>
    </row>
    <row r="4" spans="1:12" s="2" customFormat="1" ht="9.75" customHeight="1">
      <c r="A4" s="11"/>
      <c r="B4" s="12"/>
      <c r="C4" s="13"/>
      <c r="D4" s="14"/>
      <c r="E4" s="14"/>
      <c r="F4" s="14"/>
      <c r="G4" s="12"/>
      <c r="H4" s="12"/>
      <c r="I4" s="12"/>
      <c r="J4" s="7"/>
      <c r="K4" s="8"/>
      <c r="L4" s="9"/>
    </row>
    <row r="5" spans="1:12" s="2" customFormat="1" ht="19.5" customHeight="1">
      <c r="A5" s="41" t="s">
        <v>947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9"/>
    </row>
    <row r="6" spans="1:12" s="2" customFormat="1" ht="9.75" customHeight="1">
      <c r="A6" s="11"/>
      <c r="B6" s="12"/>
      <c r="C6" s="13"/>
      <c r="D6" s="14"/>
      <c r="E6" s="14"/>
      <c r="F6" s="14"/>
      <c r="G6" s="12"/>
      <c r="H6" s="12"/>
      <c r="I6" s="12"/>
      <c r="J6" s="7"/>
      <c r="K6" s="8"/>
      <c r="L6" s="9"/>
    </row>
    <row r="7" spans="1:12" s="2" customFormat="1" ht="19.5" customHeight="1">
      <c r="A7" s="40" t="s">
        <v>956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6"/>
    </row>
    <row r="8" spans="1:3" ht="19.5" customHeight="1">
      <c r="A8" s="17"/>
      <c r="B8" s="17"/>
      <c r="C8" s="17"/>
    </row>
    <row r="9" spans="1:11" ht="12.75">
      <c r="A9" s="19" t="s">
        <v>950</v>
      </c>
      <c r="B9" s="19" t="s">
        <v>0</v>
      </c>
      <c r="C9" s="19" t="s">
        <v>1</v>
      </c>
      <c r="D9" s="19" t="s">
        <v>2</v>
      </c>
      <c r="E9" s="37" t="s">
        <v>949</v>
      </c>
      <c r="F9" s="37"/>
      <c r="G9" s="19" t="s">
        <v>3</v>
      </c>
      <c r="H9" s="19" t="s">
        <v>953</v>
      </c>
      <c r="I9" s="19" t="s">
        <v>4</v>
      </c>
      <c r="J9" s="19" t="s">
        <v>5</v>
      </c>
      <c r="K9" s="19" t="s">
        <v>6</v>
      </c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37" t="s">
        <v>952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3" spans="1:11" ht="12.75">
      <c r="A13">
        <v>1</v>
      </c>
      <c r="B13" s="20">
        <v>274</v>
      </c>
      <c r="C13" s="20" t="s">
        <v>93</v>
      </c>
      <c r="D13" s="21">
        <v>16</v>
      </c>
      <c r="E13" s="22" t="str">
        <f aca="true" t="shared" si="0" ref="E13:E43">IF(AND(D13&gt;=35),"Veterano",IF(AND(D13&gt;=19,D13&lt;=34),"Sénior",IF(AND(D13&gt;=17,D13&lt;=18),"Júnior",IF(AND(D13=16),"Juvenil",IF(AND(D13&lt;16),"Não permitido"," ")))))</f>
        <v>Juvenil</v>
      </c>
      <c r="F13" s="23" t="str">
        <f aca="true" t="shared" si="1" ref="F13:F43">IF(AND(D13&gt;=35,D13&lt;=39),"A",IF(AND(D13&gt;=40,D13&lt;=44),"B",IF(AND(D13&gt;=45,D13&lt;=49),"C",IF(AND(D13&gt;=50,D13&lt;=54),"D",IF(AND(D13&gt;=55,D13&lt;=59),"E",IF(AND(D13&gt;=60,D13&lt;=64),"F",IF(AND(D13&gt;=65,D13&lt;=69),"G"," ")))))))</f>
        <v> </v>
      </c>
      <c r="G13" s="21" t="s">
        <v>8</v>
      </c>
      <c r="H13" s="20">
        <v>42</v>
      </c>
      <c r="I13" s="21" t="s">
        <v>9</v>
      </c>
      <c r="J13" s="20" t="s">
        <v>71</v>
      </c>
      <c r="K13" s="24">
        <v>0.014606481481481482</v>
      </c>
    </row>
    <row r="14" spans="1:11" ht="12.75">
      <c r="A14">
        <v>2</v>
      </c>
      <c r="B14" s="20">
        <v>671</v>
      </c>
      <c r="C14" s="20" t="s">
        <v>97</v>
      </c>
      <c r="D14" s="21">
        <v>16</v>
      </c>
      <c r="E14" s="22" t="str">
        <f t="shared" si="0"/>
        <v>Juvenil</v>
      </c>
      <c r="F14" s="23" t="str">
        <f t="shared" si="1"/>
        <v> </v>
      </c>
      <c r="G14" s="21" t="s">
        <v>8</v>
      </c>
      <c r="H14" s="20">
        <v>45</v>
      </c>
      <c r="I14" s="21" t="s">
        <v>9</v>
      </c>
      <c r="J14" s="20" t="s">
        <v>89</v>
      </c>
      <c r="K14" s="24">
        <v>0.014618055555555556</v>
      </c>
    </row>
    <row r="15" spans="1:11" ht="12.75">
      <c r="A15">
        <v>3</v>
      </c>
      <c r="B15" s="20">
        <v>617</v>
      </c>
      <c r="C15" s="20" t="s">
        <v>115</v>
      </c>
      <c r="D15" s="21">
        <v>16</v>
      </c>
      <c r="E15" s="22" t="str">
        <f t="shared" si="0"/>
        <v>Juvenil</v>
      </c>
      <c r="F15" s="23" t="str">
        <f t="shared" si="1"/>
        <v> </v>
      </c>
      <c r="G15" s="21" t="s">
        <v>8</v>
      </c>
      <c r="H15" s="20">
        <v>56</v>
      </c>
      <c r="I15" s="21" t="s">
        <v>9</v>
      </c>
      <c r="J15" s="20" t="s">
        <v>116</v>
      </c>
      <c r="K15" s="24">
        <v>0.015</v>
      </c>
    </row>
    <row r="16" spans="1:11" ht="12.75">
      <c r="A16">
        <v>4</v>
      </c>
      <c r="B16" s="20">
        <v>719</v>
      </c>
      <c r="C16" s="20" t="s">
        <v>139</v>
      </c>
      <c r="D16" s="21">
        <v>16</v>
      </c>
      <c r="E16" s="22" t="str">
        <f t="shared" si="0"/>
        <v>Juvenil</v>
      </c>
      <c r="F16" s="23" t="str">
        <f t="shared" si="1"/>
        <v> </v>
      </c>
      <c r="G16" s="21" t="s">
        <v>8</v>
      </c>
      <c r="H16" s="20">
        <v>74</v>
      </c>
      <c r="I16" s="21" t="s">
        <v>9</v>
      </c>
      <c r="J16" s="20" t="s">
        <v>25</v>
      </c>
      <c r="K16" s="24">
        <v>0.015335648148148147</v>
      </c>
    </row>
    <row r="17" spans="1:11" ht="12.75">
      <c r="A17">
        <v>5</v>
      </c>
      <c r="B17" s="20">
        <v>625</v>
      </c>
      <c r="C17" s="20" t="s">
        <v>150</v>
      </c>
      <c r="D17" s="21">
        <v>16</v>
      </c>
      <c r="E17" s="22" t="str">
        <f t="shared" si="0"/>
        <v>Juvenil</v>
      </c>
      <c r="F17" s="23" t="str">
        <f t="shared" si="1"/>
        <v> </v>
      </c>
      <c r="G17" s="21" t="s">
        <v>8</v>
      </c>
      <c r="H17" s="20">
        <v>84</v>
      </c>
      <c r="I17" s="21" t="s">
        <v>9</v>
      </c>
      <c r="J17" s="20" t="s">
        <v>151</v>
      </c>
      <c r="K17" s="24">
        <v>0.015497685185185186</v>
      </c>
    </row>
    <row r="18" spans="1:11" ht="12.75">
      <c r="A18">
        <v>6</v>
      </c>
      <c r="B18" s="20">
        <v>678</v>
      </c>
      <c r="C18" s="20" t="s">
        <v>166</v>
      </c>
      <c r="D18" s="21">
        <v>16</v>
      </c>
      <c r="E18" s="22" t="str">
        <f t="shared" si="0"/>
        <v>Juvenil</v>
      </c>
      <c r="F18" s="23" t="str">
        <f t="shared" si="1"/>
        <v> </v>
      </c>
      <c r="G18" s="21" t="s">
        <v>8</v>
      </c>
      <c r="H18" s="20">
        <v>97</v>
      </c>
      <c r="I18" s="21" t="s">
        <v>9</v>
      </c>
      <c r="J18" s="20" t="s">
        <v>89</v>
      </c>
      <c r="K18" s="24">
        <v>0.01570601851851852</v>
      </c>
    </row>
    <row r="19" spans="1:11" ht="12.75">
      <c r="A19">
        <v>7</v>
      </c>
      <c r="B19" s="20">
        <v>1000</v>
      </c>
      <c r="C19" s="20" t="s">
        <v>178</v>
      </c>
      <c r="D19" s="21">
        <v>16</v>
      </c>
      <c r="E19" s="22" t="str">
        <f t="shared" si="0"/>
        <v>Juvenil</v>
      </c>
      <c r="F19" s="23" t="str">
        <f t="shared" si="1"/>
        <v> </v>
      </c>
      <c r="G19" s="21" t="s">
        <v>8</v>
      </c>
      <c r="H19" s="20">
        <v>106</v>
      </c>
      <c r="I19" s="21" t="s">
        <v>9</v>
      </c>
      <c r="J19" s="20" t="s">
        <v>101</v>
      </c>
      <c r="K19" s="24">
        <v>0.01599537037037037</v>
      </c>
    </row>
    <row r="20" spans="1:11" ht="12.75">
      <c r="A20">
        <v>8</v>
      </c>
      <c r="B20" s="20">
        <v>545</v>
      </c>
      <c r="C20" s="20" t="s">
        <v>191</v>
      </c>
      <c r="D20" s="21">
        <v>16</v>
      </c>
      <c r="E20" s="22" t="str">
        <f t="shared" si="0"/>
        <v>Juvenil</v>
      </c>
      <c r="F20" s="23" t="str">
        <f t="shared" si="1"/>
        <v> </v>
      </c>
      <c r="G20" s="21" t="s">
        <v>8</v>
      </c>
      <c r="H20" s="20">
        <v>117</v>
      </c>
      <c r="I20" s="21" t="s">
        <v>9</v>
      </c>
      <c r="J20" s="20" t="s">
        <v>132</v>
      </c>
      <c r="K20" s="24">
        <v>0.016203703703703703</v>
      </c>
    </row>
    <row r="21" spans="1:11" ht="12.75">
      <c r="A21">
        <v>9</v>
      </c>
      <c r="B21" s="20">
        <v>677</v>
      </c>
      <c r="C21" s="20" t="s">
        <v>202</v>
      </c>
      <c r="D21" s="21">
        <v>16</v>
      </c>
      <c r="E21" s="22" t="str">
        <f t="shared" si="0"/>
        <v>Juvenil</v>
      </c>
      <c r="F21" s="23" t="str">
        <f t="shared" si="1"/>
        <v> </v>
      </c>
      <c r="G21" s="21" t="s">
        <v>8</v>
      </c>
      <c r="H21" s="20">
        <v>127</v>
      </c>
      <c r="I21" s="21" t="s">
        <v>9</v>
      </c>
      <c r="J21" s="20" t="s">
        <v>89</v>
      </c>
      <c r="K21" s="24">
        <v>0.016354166666666666</v>
      </c>
    </row>
    <row r="22" spans="1:11" ht="12.75">
      <c r="A22">
        <v>10</v>
      </c>
      <c r="B22" s="20">
        <v>768</v>
      </c>
      <c r="C22" s="20" t="s">
        <v>289</v>
      </c>
      <c r="D22" s="21">
        <v>16</v>
      </c>
      <c r="E22" s="22" t="str">
        <f t="shared" si="0"/>
        <v>Juvenil</v>
      </c>
      <c r="F22" s="23" t="str">
        <f t="shared" si="1"/>
        <v> </v>
      </c>
      <c r="G22" s="21" t="s">
        <v>8</v>
      </c>
      <c r="H22" s="20">
        <v>196</v>
      </c>
      <c r="I22" s="21" t="s">
        <v>9</v>
      </c>
      <c r="J22" s="20" t="s">
        <v>114</v>
      </c>
      <c r="K22" s="24">
        <v>0.017152777777777777</v>
      </c>
    </row>
    <row r="23" spans="1:11" ht="12.75">
      <c r="A23">
        <v>11</v>
      </c>
      <c r="B23" s="20">
        <v>942</v>
      </c>
      <c r="C23" s="20" t="s">
        <v>295</v>
      </c>
      <c r="D23" s="21">
        <v>16</v>
      </c>
      <c r="E23" s="22" t="str">
        <f t="shared" si="0"/>
        <v>Juvenil</v>
      </c>
      <c r="F23" s="23" t="str">
        <f t="shared" si="1"/>
        <v> </v>
      </c>
      <c r="G23" s="21" t="s">
        <v>8</v>
      </c>
      <c r="H23" s="20">
        <v>200</v>
      </c>
      <c r="I23" s="21" t="s">
        <v>9</v>
      </c>
      <c r="J23" s="20" t="s">
        <v>54</v>
      </c>
      <c r="K23" s="24">
        <v>0.017222222222222222</v>
      </c>
    </row>
    <row r="24" spans="1:11" ht="12.75">
      <c r="A24">
        <v>12</v>
      </c>
      <c r="B24" s="20">
        <v>276</v>
      </c>
      <c r="C24" s="20" t="s">
        <v>351</v>
      </c>
      <c r="D24" s="21">
        <v>16</v>
      </c>
      <c r="E24" s="22" t="str">
        <f t="shared" si="0"/>
        <v>Juvenil</v>
      </c>
      <c r="F24" s="23" t="str">
        <f t="shared" si="1"/>
        <v> </v>
      </c>
      <c r="G24" s="21" t="s">
        <v>8</v>
      </c>
      <c r="H24" s="20">
        <v>244</v>
      </c>
      <c r="I24" s="21" t="s">
        <v>9</v>
      </c>
      <c r="J24" s="20" t="s">
        <v>71</v>
      </c>
      <c r="K24" s="24">
        <v>0.017974537037037035</v>
      </c>
    </row>
    <row r="25" spans="1:11" ht="12.75">
      <c r="A25">
        <v>13</v>
      </c>
      <c r="B25" s="20">
        <v>334</v>
      </c>
      <c r="C25" s="20" t="s">
        <v>381</v>
      </c>
      <c r="D25" s="21">
        <v>16</v>
      </c>
      <c r="E25" s="22" t="str">
        <f t="shared" si="0"/>
        <v>Juvenil</v>
      </c>
      <c r="F25" s="23" t="str">
        <f t="shared" si="1"/>
        <v> </v>
      </c>
      <c r="G25" s="21" t="s">
        <v>8</v>
      </c>
      <c r="H25" s="20">
        <v>270</v>
      </c>
      <c r="I25" s="21" t="s">
        <v>9</v>
      </c>
      <c r="J25" s="20" t="s">
        <v>244</v>
      </c>
      <c r="K25" s="24">
        <v>0.01826388888888889</v>
      </c>
    </row>
    <row r="26" spans="1:11" ht="12.75">
      <c r="A26">
        <v>14</v>
      </c>
      <c r="B26" s="20">
        <v>275</v>
      </c>
      <c r="C26" s="20" t="s">
        <v>393</v>
      </c>
      <c r="D26" s="21">
        <v>16</v>
      </c>
      <c r="E26" s="22" t="str">
        <f t="shared" si="0"/>
        <v>Juvenil</v>
      </c>
      <c r="F26" s="23" t="str">
        <f t="shared" si="1"/>
        <v> </v>
      </c>
      <c r="G26" s="21" t="s">
        <v>8</v>
      </c>
      <c r="H26" s="20">
        <v>280</v>
      </c>
      <c r="I26" s="21" t="s">
        <v>9</v>
      </c>
      <c r="J26" s="20" t="s">
        <v>71</v>
      </c>
      <c r="K26" s="24">
        <v>0.018333333333333333</v>
      </c>
    </row>
    <row r="27" spans="1:11" ht="12.75">
      <c r="A27">
        <v>15</v>
      </c>
      <c r="B27" s="20">
        <v>964</v>
      </c>
      <c r="C27" s="20" t="s">
        <v>426</v>
      </c>
      <c r="D27" s="21">
        <v>16</v>
      </c>
      <c r="E27" s="22" t="str">
        <f t="shared" si="0"/>
        <v>Juvenil</v>
      </c>
      <c r="F27" s="23" t="str">
        <f t="shared" si="1"/>
        <v> </v>
      </c>
      <c r="G27" s="21" t="s">
        <v>8</v>
      </c>
      <c r="H27" s="20">
        <v>305</v>
      </c>
      <c r="I27" s="21" t="s">
        <v>9</v>
      </c>
      <c r="J27" s="20" t="s">
        <v>54</v>
      </c>
      <c r="K27" s="24">
        <v>0.01875</v>
      </c>
    </row>
    <row r="28" spans="1:11" ht="12.75">
      <c r="A28">
        <v>16</v>
      </c>
      <c r="B28" s="20">
        <v>526</v>
      </c>
      <c r="C28" s="20" t="s">
        <v>448</v>
      </c>
      <c r="D28" s="21">
        <v>16</v>
      </c>
      <c r="E28" s="22" t="str">
        <f t="shared" si="0"/>
        <v>Juvenil</v>
      </c>
      <c r="F28" s="23" t="str">
        <f t="shared" si="1"/>
        <v> </v>
      </c>
      <c r="G28" s="21" t="s">
        <v>8</v>
      </c>
      <c r="H28" s="20">
        <v>322</v>
      </c>
      <c r="I28" s="21" t="s">
        <v>9</v>
      </c>
      <c r="J28" s="20" t="s">
        <v>132</v>
      </c>
      <c r="K28" s="24">
        <v>0.018900462962962963</v>
      </c>
    </row>
    <row r="29" spans="1:11" ht="12.75">
      <c r="A29">
        <v>17</v>
      </c>
      <c r="B29" s="20">
        <v>966</v>
      </c>
      <c r="C29" s="20" t="s">
        <v>452</v>
      </c>
      <c r="D29" s="21">
        <v>16</v>
      </c>
      <c r="E29" s="22" t="str">
        <f t="shared" si="0"/>
        <v>Juvenil</v>
      </c>
      <c r="F29" s="23" t="str">
        <f t="shared" si="1"/>
        <v> </v>
      </c>
      <c r="G29" s="21" t="s">
        <v>8</v>
      </c>
      <c r="H29" s="20">
        <v>325</v>
      </c>
      <c r="I29" s="21" t="s">
        <v>9</v>
      </c>
      <c r="J29" s="20" t="s">
        <v>54</v>
      </c>
      <c r="K29" s="24">
        <v>0.018969907407407408</v>
      </c>
    </row>
    <row r="30" spans="1:11" ht="12.75">
      <c r="A30">
        <v>18</v>
      </c>
      <c r="B30" s="20">
        <v>896</v>
      </c>
      <c r="C30" s="20" t="s">
        <v>463</v>
      </c>
      <c r="D30" s="21">
        <v>16</v>
      </c>
      <c r="E30" s="22" t="str">
        <f t="shared" si="0"/>
        <v>Juvenil</v>
      </c>
      <c r="F30" s="23" t="str">
        <f t="shared" si="1"/>
        <v> </v>
      </c>
      <c r="G30" s="21" t="s">
        <v>8</v>
      </c>
      <c r="H30" s="20">
        <v>335</v>
      </c>
      <c r="I30" s="21" t="s">
        <v>9</v>
      </c>
      <c r="J30" s="20" t="s">
        <v>377</v>
      </c>
      <c r="K30" s="24">
        <v>0.019085648148148147</v>
      </c>
    </row>
    <row r="31" spans="1:11" ht="12.75">
      <c r="A31">
        <v>19</v>
      </c>
      <c r="B31" s="20">
        <v>461</v>
      </c>
      <c r="C31" s="20" t="s">
        <v>496</v>
      </c>
      <c r="D31" s="21">
        <v>16</v>
      </c>
      <c r="E31" s="22" t="str">
        <f t="shared" si="0"/>
        <v>Juvenil</v>
      </c>
      <c r="F31" s="23" t="str">
        <f t="shared" si="1"/>
        <v> </v>
      </c>
      <c r="G31" s="21" t="s">
        <v>8</v>
      </c>
      <c r="H31" s="20">
        <v>367</v>
      </c>
      <c r="I31" s="21" t="s">
        <v>9</v>
      </c>
      <c r="J31" s="20" t="s">
        <v>270</v>
      </c>
      <c r="K31" s="24">
        <v>0.01947916666666667</v>
      </c>
    </row>
    <row r="32" spans="1:11" ht="12.75">
      <c r="A32">
        <v>20</v>
      </c>
      <c r="B32" s="20">
        <v>999</v>
      </c>
      <c r="C32" s="20" t="s">
        <v>499</v>
      </c>
      <c r="D32" s="21">
        <v>16</v>
      </c>
      <c r="E32" s="22" t="str">
        <f t="shared" si="0"/>
        <v>Juvenil</v>
      </c>
      <c r="F32" s="23" t="str">
        <f t="shared" si="1"/>
        <v> </v>
      </c>
      <c r="G32" s="21" t="s">
        <v>8</v>
      </c>
      <c r="H32" s="20">
        <v>369</v>
      </c>
      <c r="I32" s="21" t="s">
        <v>9</v>
      </c>
      <c r="J32" s="20" t="s">
        <v>101</v>
      </c>
      <c r="K32" s="24">
        <v>0.019502314814814816</v>
      </c>
    </row>
    <row r="33" spans="1:11" ht="12.75">
      <c r="A33">
        <v>21</v>
      </c>
      <c r="B33" s="20">
        <v>683</v>
      </c>
      <c r="C33" s="20" t="s">
        <v>516</v>
      </c>
      <c r="D33" s="21">
        <v>16</v>
      </c>
      <c r="E33" s="22" t="str">
        <f t="shared" si="0"/>
        <v>Juvenil</v>
      </c>
      <c r="F33" s="23" t="str">
        <f t="shared" si="1"/>
        <v> </v>
      </c>
      <c r="G33" s="21" t="s">
        <v>8</v>
      </c>
      <c r="H33" s="20">
        <v>386</v>
      </c>
      <c r="I33" s="21" t="s">
        <v>9</v>
      </c>
      <c r="J33" s="20" t="s">
        <v>361</v>
      </c>
      <c r="K33" s="24">
        <v>0.01980324074074074</v>
      </c>
    </row>
    <row r="34" spans="1:11" ht="12.75">
      <c r="A34">
        <v>22</v>
      </c>
      <c r="B34" s="20">
        <v>216</v>
      </c>
      <c r="C34" s="20" t="s">
        <v>457</v>
      </c>
      <c r="D34" s="21">
        <v>16</v>
      </c>
      <c r="E34" s="22" t="str">
        <f t="shared" si="0"/>
        <v>Juvenil</v>
      </c>
      <c r="F34" s="23" t="str">
        <f t="shared" si="1"/>
        <v> </v>
      </c>
      <c r="G34" s="21" t="s">
        <v>8</v>
      </c>
      <c r="H34" s="20">
        <v>408</v>
      </c>
      <c r="I34" s="21" t="s">
        <v>9</v>
      </c>
      <c r="J34" s="20" t="s">
        <v>539</v>
      </c>
      <c r="K34" s="24">
        <v>0.020208333333333335</v>
      </c>
    </row>
    <row r="35" spans="1:11" ht="12.75">
      <c r="A35">
        <v>23</v>
      </c>
      <c r="B35" s="20">
        <v>972</v>
      </c>
      <c r="C35" s="20" t="s">
        <v>645</v>
      </c>
      <c r="D35" s="21">
        <v>16</v>
      </c>
      <c r="E35" s="22" t="str">
        <f t="shared" si="0"/>
        <v>Juvenil</v>
      </c>
      <c r="F35" s="23" t="str">
        <f t="shared" si="1"/>
        <v> </v>
      </c>
      <c r="G35" s="21" t="s">
        <v>8</v>
      </c>
      <c r="H35" s="20">
        <v>581</v>
      </c>
      <c r="I35" s="21" t="s">
        <v>9</v>
      </c>
      <c r="J35" s="20" t="s">
        <v>54</v>
      </c>
      <c r="K35" s="24">
        <v>0.022939814814814816</v>
      </c>
    </row>
    <row r="36" spans="1:11" ht="12.75">
      <c r="A36">
        <v>24</v>
      </c>
      <c r="B36" s="20">
        <v>235</v>
      </c>
      <c r="C36" s="20" t="s">
        <v>781</v>
      </c>
      <c r="D36" s="21">
        <v>16</v>
      </c>
      <c r="E36" s="22" t="str">
        <f t="shared" si="0"/>
        <v>Juvenil</v>
      </c>
      <c r="F36" s="23" t="str">
        <f t="shared" si="1"/>
        <v> </v>
      </c>
      <c r="G36" s="21" t="s">
        <v>8</v>
      </c>
      <c r="H36" s="20">
        <v>606</v>
      </c>
      <c r="I36" s="21" t="s">
        <v>9</v>
      </c>
      <c r="J36" s="20" t="s">
        <v>539</v>
      </c>
      <c r="K36" s="24">
        <v>0.02342592592592593</v>
      </c>
    </row>
    <row r="37" spans="1:11" ht="12.75">
      <c r="A37">
        <v>25</v>
      </c>
      <c r="B37" s="20">
        <v>53</v>
      </c>
      <c r="C37" s="20" t="s">
        <v>799</v>
      </c>
      <c r="D37" s="21">
        <v>16</v>
      </c>
      <c r="E37" s="22" t="str">
        <f t="shared" si="0"/>
        <v>Juvenil</v>
      </c>
      <c r="F37" s="23" t="str">
        <f t="shared" si="1"/>
        <v> </v>
      </c>
      <c r="G37" s="21" t="s">
        <v>8</v>
      </c>
      <c r="H37" s="20">
        <v>621</v>
      </c>
      <c r="I37" s="21" t="s">
        <v>9</v>
      </c>
      <c r="J37" s="20" t="s">
        <v>327</v>
      </c>
      <c r="K37" s="24">
        <v>0.023854166666666666</v>
      </c>
    </row>
    <row r="38" spans="1:11" ht="12.75">
      <c r="A38">
        <v>26</v>
      </c>
      <c r="B38" s="20">
        <v>50</v>
      </c>
      <c r="C38" s="20" t="s">
        <v>807</v>
      </c>
      <c r="D38" s="21">
        <v>16</v>
      </c>
      <c r="E38" s="22" t="str">
        <f t="shared" si="0"/>
        <v>Juvenil</v>
      </c>
      <c r="F38" s="23" t="str">
        <f t="shared" si="1"/>
        <v> </v>
      </c>
      <c r="G38" s="21" t="s">
        <v>8</v>
      </c>
      <c r="H38" s="20">
        <v>628</v>
      </c>
      <c r="I38" s="21" t="s">
        <v>9</v>
      </c>
      <c r="J38" s="20" t="s">
        <v>327</v>
      </c>
      <c r="K38" s="24">
        <v>0.02400462962962963</v>
      </c>
    </row>
    <row r="39" spans="1:11" ht="12.75">
      <c r="A39">
        <v>27</v>
      </c>
      <c r="B39" s="20">
        <v>747</v>
      </c>
      <c r="C39" s="20" t="s">
        <v>812</v>
      </c>
      <c r="D39" s="21">
        <v>16</v>
      </c>
      <c r="E39" s="22" t="str">
        <f t="shared" si="0"/>
        <v>Juvenil</v>
      </c>
      <c r="F39" s="23" t="str">
        <f t="shared" si="1"/>
        <v> </v>
      </c>
      <c r="G39" s="21" t="s">
        <v>8</v>
      </c>
      <c r="H39" s="20">
        <v>632</v>
      </c>
      <c r="I39" s="21" t="s">
        <v>9</v>
      </c>
      <c r="J39" s="20" t="s">
        <v>54</v>
      </c>
      <c r="K39" s="24">
        <v>0.024016203703703706</v>
      </c>
    </row>
    <row r="40" spans="1:11" ht="12.75">
      <c r="A40">
        <v>28</v>
      </c>
      <c r="B40" s="20">
        <v>74</v>
      </c>
      <c r="C40" s="20" t="s">
        <v>366</v>
      </c>
      <c r="D40" s="21">
        <v>16</v>
      </c>
      <c r="E40" s="22" t="str">
        <f t="shared" si="0"/>
        <v>Juvenil</v>
      </c>
      <c r="F40" s="23" t="str">
        <f t="shared" si="1"/>
        <v> </v>
      </c>
      <c r="G40" s="21" t="s">
        <v>8</v>
      </c>
      <c r="H40" s="20">
        <v>634</v>
      </c>
      <c r="I40" s="21" t="s">
        <v>9</v>
      </c>
      <c r="J40" s="20" t="s">
        <v>54</v>
      </c>
      <c r="K40" s="24">
        <v>0.024027777777777776</v>
      </c>
    </row>
    <row r="41" spans="1:11" ht="12.75">
      <c r="A41">
        <v>29</v>
      </c>
      <c r="B41" s="20">
        <v>745</v>
      </c>
      <c r="C41" s="20" t="s">
        <v>171</v>
      </c>
      <c r="D41" s="21">
        <v>16</v>
      </c>
      <c r="E41" s="22" t="str">
        <f t="shared" si="0"/>
        <v>Juvenil</v>
      </c>
      <c r="F41" s="23" t="str">
        <f t="shared" si="1"/>
        <v> </v>
      </c>
      <c r="G41" s="21" t="s">
        <v>8</v>
      </c>
      <c r="H41" s="20">
        <v>635</v>
      </c>
      <c r="I41" s="21" t="s">
        <v>9</v>
      </c>
      <c r="J41" s="20" t="s">
        <v>54</v>
      </c>
      <c r="K41" s="24">
        <v>0.024027777777777776</v>
      </c>
    </row>
    <row r="42" spans="1:11" ht="12.75">
      <c r="A42">
        <v>30</v>
      </c>
      <c r="B42" s="20">
        <v>226</v>
      </c>
      <c r="C42" s="20" t="s">
        <v>613</v>
      </c>
      <c r="D42" s="21">
        <v>16</v>
      </c>
      <c r="E42" s="22" t="str">
        <f t="shared" si="0"/>
        <v>Juvenil</v>
      </c>
      <c r="F42" s="23" t="str">
        <f t="shared" si="1"/>
        <v> </v>
      </c>
      <c r="G42" s="21" t="s">
        <v>8</v>
      </c>
      <c r="H42" s="20">
        <v>674</v>
      </c>
      <c r="I42" s="21" t="s">
        <v>9</v>
      </c>
      <c r="J42" s="20" t="s">
        <v>539</v>
      </c>
      <c r="K42" s="24">
        <v>0.02528935185185185</v>
      </c>
    </row>
    <row r="43" spans="1:11" ht="12.75">
      <c r="A43">
        <v>31</v>
      </c>
      <c r="B43" s="20">
        <v>63</v>
      </c>
      <c r="C43" s="20" t="s">
        <v>891</v>
      </c>
      <c r="D43" s="21">
        <v>16</v>
      </c>
      <c r="E43" s="22" t="str">
        <f t="shared" si="0"/>
        <v>Juvenil</v>
      </c>
      <c r="F43" s="23" t="str">
        <f t="shared" si="1"/>
        <v> </v>
      </c>
      <c r="G43" s="21" t="s">
        <v>8</v>
      </c>
      <c r="H43" s="20">
        <v>694</v>
      </c>
      <c r="I43" s="21" t="s">
        <v>9</v>
      </c>
      <c r="J43" s="20" t="s">
        <v>54</v>
      </c>
      <c r="K43" s="24">
        <v>0.02648148148148148</v>
      </c>
    </row>
    <row r="45" spans="1:11" ht="12.75">
      <c r="A45" s="37" t="s">
        <v>957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7" spans="1:11" ht="12.75">
      <c r="A47">
        <v>1</v>
      </c>
      <c r="B47" s="20">
        <v>673</v>
      </c>
      <c r="C47" s="20" t="s">
        <v>88</v>
      </c>
      <c r="D47" s="21">
        <v>17</v>
      </c>
      <c r="E47" s="22" t="str">
        <f aca="true" t="shared" si="2" ref="E47:E78">IF(AND(D47&gt;=35),"Veterano",IF(AND(D47&gt;=19,D47&lt;=34),"Sénior",IF(AND(D47&gt;=17,D47&lt;=18),"Júnior",IF(AND(D47=16),"Juvenil",IF(AND(D47&lt;16),"Não permitido"," ")))))</f>
        <v>Júnior</v>
      </c>
      <c r="F47" s="23" t="str">
        <f aca="true" t="shared" si="3" ref="F47:F78">IF(AND(D47&gt;=35,D47&lt;=39),"A",IF(AND(D47&gt;=40,D47&lt;=44),"B",IF(AND(D47&gt;=45,D47&lt;=49),"C",IF(AND(D47&gt;=50,D47&lt;=54),"D",IF(AND(D47&gt;=55,D47&lt;=59),"E",IF(AND(D47&gt;=60,D47&lt;=64),"F",IF(AND(D47&gt;=65,D47&lt;=69),"G"," ")))))))</f>
        <v> </v>
      </c>
      <c r="G47" s="21" t="s">
        <v>8</v>
      </c>
      <c r="H47" s="20">
        <v>39</v>
      </c>
      <c r="I47" s="21" t="s">
        <v>9</v>
      </c>
      <c r="J47" s="20" t="s">
        <v>89</v>
      </c>
      <c r="K47" s="24">
        <v>0.014421296296296295</v>
      </c>
    </row>
    <row r="48" spans="1:11" ht="12.75">
      <c r="A48">
        <v>2</v>
      </c>
      <c r="B48" s="20">
        <v>680</v>
      </c>
      <c r="C48" s="20" t="s">
        <v>117</v>
      </c>
      <c r="D48" s="21">
        <v>18</v>
      </c>
      <c r="E48" s="22" t="str">
        <f t="shared" si="2"/>
        <v>Júnior</v>
      </c>
      <c r="F48" s="23" t="str">
        <f t="shared" si="3"/>
        <v> </v>
      </c>
      <c r="G48" s="21" t="s">
        <v>8</v>
      </c>
      <c r="H48" s="20">
        <v>57</v>
      </c>
      <c r="I48" s="21" t="s">
        <v>9</v>
      </c>
      <c r="J48" s="20" t="s">
        <v>89</v>
      </c>
      <c r="K48" s="24">
        <v>0.015011574074074075</v>
      </c>
    </row>
    <row r="49" spans="1:11" ht="12.75">
      <c r="A49">
        <v>3</v>
      </c>
      <c r="B49" s="20">
        <v>262</v>
      </c>
      <c r="C49" s="20" t="s">
        <v>140</v>
      </c>
      <c r="D49" s="21">
        <v>17</v>
      </c>
      <c r="E49" s="22" t="str">
        <f t="shared" si="2"/>
        <v>Júnior</v>
      </c>
      <c r="F49" s="23" t="str">
        <f t="shared" si="3"/>
        <v> </v>
      </c>
      <c r="G49" s="21" t="s">
        <v>8</v>
      </c>
      <c r="H49" s="20">
        <v>75</v>
      </c>
      <c r="I49" s="21" t="s">
        <v>9</v>
      </c>
      <c r="J49" s="20" t="s">
        <v>107</v>
      </c>
      <c r="K49" s="24">
        <v>0.015358796296296296</v>
      </c>
    </row>
    <row r="50" spans="1:11" ht="12.75">
      <c r="A50">
        <v>4</v>
      </c>
      <c r="B50" s="20">
        <v>343</v>
      </c>
      <c r="C50" s="20" t="s">
        <v>144</v>
      </c>
      <c r="D50" s="21">
        <v>17</v>
      </c>
      <c r="E50" s="22" t="str">
        <f t="shared" si="2"/>
        <v>Júnior</v>
      </c>
      <c r="F50" s="23" t="str">
        <f t="shared" si="3"/>
        <v> </v>
      </c>
      <c r="G50" s="21" t="s">
        <v>8</v>
      </c>
      <c r="H50" s="20">
        <v>78</v>
      </c>
      <c r="I50" s="21" t="s">
        <v>9</v>
      </c>
      <c r="J50" s="20" t="s">
        <v>59</v>
      </c>
      <c r="K50" s="24">
        <v>0.01537037037037037</v>
      </c>
    </row>
    <row r="51" spans="1:11" ht="12.75">
      <c r="A51">
        <v>5</v>
      </c>
      <c r="B51" s="20">
        <v>639</v>
      </c>
      <c r="C51" s="20" t="s">
        <v>155</v>
      </c>
      <c r="D51" s="21">
        <v>18</v>
      </c>
      <c r="E51" s="22" t="str">
        <f t="shared" si="2"/>
        <v>Júnior</v>
      </c>
      <c r="F51" s="23" t="str">
        <f t="shared" si="3"/>
        <v> </v>
      </c>
      <c r="G51" s="21" t="s">
        <v>8</v>
      </c>
      <c r="H51" s="20">
        <v>87</v>
      </c>
      <c r="I51" s="21" t="s">
        <v>9</v>
      </c>
      <c r="J51" s="20" t="s">
        <v>80</v>
      </c>
      <c r="K51" s="24">
        <v>0.01554398148148148</v>
      </c>
    </row>
    <row r="52" spans="1:11" ht="12.75">
      <c r="A52">
        <v>6</v>
      </c>
      <c r="B52" s="20">
        <v>713</v>
      </c>
      <c r="C52" s="20" t="s">
        <v>172</v>
      </c>
      <c r="D52" s="21">
        <v>18</v>
      </c>
      <c r="E52" s="22" t="str">
        <f t="shared" si="2"/>
        <v>Júnior</v>
      </c>
      <c r="F52" s="23" t="str">
        <f t="shared" si="3"/>
        <v> </v>
      </c>
      <c r="G52" s="21" t="s">
        <v>8</v>
      </c>
      <c r="H52" s="20">
        <v>102</v>
      </c>
      <c r="I52" s="21" t="s">
        <v>9</v>
      </c>
      <c r="J52" s="20" t="s">
        <v>40</v>
      </c>
      <c r="K52" s="24">
        <v>0.015787037037037037</v>
      </c>
    </row>
    <row r="53" spans="1:11" ht="12.75">
      <c r="A53">
        <v>7</v>
      </c>
      <c r="B53" s="20">
        <v>344</v>
      </c>
      <c r="C53" s="20" t="s">
        <v>180</v>
      </c>
      <c r="D53" s="21">
        <v>17</v>
      </c>
      <c r="E53" s="22" t="str">
        <f t="shared" si="2"/>
        <v>Júnior</v>
      </c>
      <c r="F53" s="23" t="str">
        <f t="shared" si="3"/>
        <v> </v>
      </c>
      <c r="G53" s="21" t="s">
        <v>8</v>
      </c>
      <c r="H53" s="20">
        <v>108</v>
      </c>
      <c r="I53" s="21" t="s">
        <v>9</v>
      </c>
      <c r="J53" s="20" t="s">
        <v>59</v>
      </c>
      <c r="K53" s="24">
        <v>0.01605324074074074</v>
      </c>
    </row>
    <row r="54" spans="1:11" ht="12.75">
      <c r="A54">
        <v>8</v>
      </c>
      <c r="B54" s="20">
        <v>790</v>
      </c>
      <c r="C54" s="20" t="s">
        <v>190</v>
      </c>
      <c r="D54" s="21">
        <v>18</v>
      </c>
      <c r="E54" s="22" t="str">
        <f t="shared" si="2"/>
        <v>Júnior</v>
      </c>
      <c r="F54" s="23" t="str">
        <f t="shared" si="3"/>
        <v> </v>
      </c>
      <c r="G54" s="21" t="s">
        <v>8</v>
      </c>
      <c r="H54" s="20">
        <v>116</v>
      </c>
      <c r="I54" s="21" t="s">
        <v>9</v>
      </c>
      <c r="J54" s="20" t="s">
        <v>114</v>
      </c>
      <c r="K54" s="24">
        <v>0.016180555555555556</v>
      </c>
    </row>
    <row r="55" spans="1:11" ht="12.75">
      <c r="A55">
        <v>9</v>
      </c>
      <c r="B55" s="20">
        <v>260</v>
      </c>
      <c r="C55" s="20" t="s">
        <v>198</v>
      </c>
      <c r="D55" s="21">
        <v>17</v>
      </c>
      <c r="E55" s="22" t="str">
        <f t="shared" si="2"/>
        <v>Júnior</v>
      </c>
      <c r="F55" s="23" t="str">
        <f t="shared" si="3"/>
        <v> </v>
      </c>
      <c r="G55" s="21" t="s">
        <v>8</v>
      </c>
      <c r="H55" s="20">
        <v>123</v>
      </c>
      <c r="I55" s="21" t="s">
        <v>9</v>
      </c>
      <c r="J55" s="20" t="s">
        <v>107</v>
      </c>
      <c r="K55" s="24">
        <v>0.016296296296296295</v>
      </c>
    </row>
    <row r="56" spans="1:11" ht="12.75">
      <c r="A56">
        <v>10</v>
      </c>
      <c r="B56" s="20">
        <v>261</v>
      </c>
      <c r="C56" s="20" t="s">
        <v>201</v>
      </c>
      <c r="D56" s="21">
        <v>17</v>
      </c>
      <c r="E56" s="22" t="str">
        <f t="shared" si="2"/>
        <v>Júnior</v>
      </c>
      <c r="F56" s="23" t="str">
        <f t="shared" si="3"/>
        <v> </v>
      </c>
      <c r="G56" s="21" t="s">
        <v>8</v>
      </c>
      <c r="H56" s="20">
        <v>126</v>
      </c>
      <c r="I56" s="21" t="s">
        <v>9</v>
      </c>
      <c r="J56" s="20" t="s">
        <v>107</v>
      </c>
      <c r="K56" s="24">
        <v>0.01633101851851852</v>
      </c>
    </row>
    <row r="57" spans="1:11" ht="12.75">
      <c r="A57">
        <v>11</v>
      </c>
      <c r="B57" s="20">
        <v>881</v>
      </c>
      <c r="C57" s="20" t="s">
        <v>217</v>
      </c>
      <c r="D57" s="21">
        <v>17</v>
      </c>
      <c r="E57" s="22" t="str">
        <f t="shared" si="2"/>
        <v>Júnior</v>
      </c>
      <c r="F57" s="23" t="str">
        <f t="shared" si="3"/>
        <v> </v>
      </c>
      <c r="G57" s="21" t="s">
        <v>8</v>
      </c>
      <c r="H57" s="20">
        <v>139</v>
      </c>
      <c r="I57" s="21" t="s">
        <v>9</v>
      </c>
      <c r="J57" s="20" t="s">
        <v>114</v>
      </c>
      <c r="K57" s="24">
        <v>0.016516203703703703</v>
      </c>
    </row>
    <row r="58" spans="1:11" ht="12.75">
      <c r="A58">
        <v>12</v>
      </c>
      <c r="B58" s="20">
        <v>259</v>
      </c>
      <c r="C58" s="20" t="s">
        <v>219</v>
      </c>
      <c r="D58" s="21">
        <v>17</v>
      </c>
      <c r="E58" s="22" t="str">
        <f t="shared" si="2"/>
        <v>Júnior</v>
      </c>
      <c r="F58" s="23" t="str">
        <f t="shared" si="3"/>
        <v> </v>
      </c>
      <c r="G58" s="21" t="s">
        <v>8</v>
      </c>
      <c r="H58" s="20">
        <v>141</v>
      </c>
      <c r="I58" s="21" t="s">
        <v>9</v>
      </c>
      <c r="J58" s="20" t="s">
        <v>107</v>
      </c>
      <c r="K58" s="24">
        <v>0.0165625</v>
      </c>
    </row>
    <row r="59" spans="1:11" ht="12.75">
      <c r="A59">
        <v>13</v>
      </c>
      <c r="B59" s="20">
        <v>564</v>
      </c>
      <c r="C59" s="20" t="s">
        <v>245</v>
      </c>
      <c r="D59" s="21">
        <v>18</v>
      </c>
      <c r="E59" s="22" t="str">
        <f t="shared" si="2"/>
        <v>Júnior</v>
      </c>
      <c r="F59" s="23" t="str">
        <f t="shared" si="3"/>
        <v> </v>
      </c>
      <c r="G59" s="21" t="s">
        <v>8</v>
      </c>
      <c r="H59" s="20">
        <v>160</v>
      </c>
      <c r="I59" s="21" t="s">
        <v>9</v>
      </c>
      <c r="J59" s="20" t="s">
        <v>54</v>
      </c>
      <c r="K59" s="24">
        <v>0.016828703703703703</v>
      </c>
    </row>
    <row r="60" spans="1:11" ht="12.75">
      <c r="A60">
        <v>14</v>
      </c>
      <c r="B60" s="20">
        <v>662</v>
      </c>
      <c r="C60" s="20" t="s">
        <v>251</v>
      </c>
      <c r="D60" s="21">
        <v>18</v>
      </c>
      <c r="E60" s="22" t="str">
        <f t="shared" si="2"/>
        <v>Júnior</v>
      </c>
      <c r="F60" s="23" t="str">
        <f t="shared" si="3"/>
        <v> </v>
      </c>
      <c r="G60" s="21" t="s">
        <v>8</v>
      </c>
      <c r="H60" s="20">
        <v>165</v>
      </c>
      <c r="I60" s="21" t="s">
        <v>9</v>
      </c>
      <c r="J60" s="20" t="s">
        <v>80</v>
      </c>
      <c r="K60" s="24">
        <v>0.016875</v>
      </c>
    </row>
    <row r="61" spans="1:11" ht="12.75">
      <c r="A61">
        <v>15</v>
      </c>
      <c r="B61" s="20">
        <v>322</v>
      </c>
      <c r="C61" s="20" t="s">
        <v>263</v>
      </c>
      <c r="D61" s="21">
        <v>18</v>
      </c>
      <c r="E61" s="22" t="str">
        <f t="shared" si="2"/>
        <v>Júnior</v>
      </c>
      <c r="F61" s="23" t="str">
        <f t="shared" si="3"/>
        <v> </v>
      </c>
      <c r="G61" s="21" t="s">
        <v>8</v>
      </c>
      <c r="H61" s="20">
        <v>175</v>
      </c>
      <c r="I61" s="21" t="s">
        <v>9</v>
      </c>
      <c r="J61" s="20" t="s">
        <v>264</v>
      </c>
      <c r="K61" s="24">
        <v>0.016979166666666667</v>
      </c>
    </row>
    <row r="62" spans="1:11" ht="12.75">
      <c r="A62">
        <v>16</v>
      </c>
      <c r="B62" s="20">
        <v>379</v>
      </c>
      <c r="C62" s="20" t="s">
        <v>299</v>
      </c>
      <c r="D62" s="21">
        <v>17</v>
      </c>
      <c r="E62" s="22" t="str">
        <f t="shared" si="2"/>
        <v>Júnior</v>
      </c>
      <c r="F62" s="23" t="str">
        <f t="shared" si="3"/>
        <v> </v>
      </c>
      <c r="G62" s="21" t="s">
        <v>8</v>
      </c>
      <c r="H62" s="20">
        <v>204</v>
      </c>
      <c r="I62" s="21" t="s">
        <v>9</v>
      </c>
      <c r="J62" s="20" t="s">
        <v>77</v>
      </c>
      <c r="K62" s="24">
        <v>0.01730324074074074</v>
      </c>
    </row>
    <row r="63" spans="1:11" ht="12.75">
      <c r="A63">
        <v>17</v>
      </c>
      <c r="B63" s="20">
        <v>42</v>
      </c>
      <c r="C63" s="20" t="s">
        <v>326</v>
      </c>
      <c r="D63" s="21">
        <v>18</v>
      </c>
      <c r="E63" s="22" t="str">
        <f t="shared" si="2"/>
        <v>Júnior</v>
      </c>
      <c r="F63" s="23" t="str">
        <f t="shared" si="3"/>
        <v> </v>
      </c>
      <c r="G63" s="21" t="s">
        <v>8</v>
      </c>
      <c r="H63" s="20">
        <v>226</v>
      </c>
      <c r="I63" s="21" t="s">
        <v>9</v>
      </c>
      <c r="J63" s="20" t="s">
        <v>327</v>
      </c>
      <c r="K63" s="24">
        <v>0.017662037037037035</v>
      </c>
    </row>
    <row r="64" spans="1:11" ht="12.75">
      <c r="A64">
        <v>18</v>
      </c>
      <c r="B64" s="20">
        <v>331</v>
      </c>
      <c r="C64" s="20" t="s">
        <v>340</v>
      </c>
      <c r="D64" s="21">
        <v>17</v>
      </c>
      <c r="E64" s="22" t="str">
        <f t="shared" si="2"/>
        <v>Júnior</v>
      </c>
      <c r="F64" s="23" t="str">
        <f t="shared" si="3"/>
        <v> </v>
      </c>
      <c r="G64" s="21" t="s">
        <v>8</v>
      </c>
      <c r="H64" s="20">
        <v>234</v>
      </c>
      <c r="I64" s="21" t="s">
        <v>9</v>
      </c>
      <c r="J64" s="20" t="s">
        <v>244</v>
      </c>
      <c r="K64" s="24">
        <v>0.0178125</v>
      </c>
    </row>
    <row r="65" spans="1:11" ht="12.75">
      <c r="A65">
        <v>19</v>
      </c>
      <c r="B65" s="20">
        <v>967</v>
      </c>
      <c r="C65" s="20" t="s">
        <v>349</v>
      </c>
      <c r="D65" s="21">
        <v>17</v>
      </c>
      <c r="E65" s="22" t="str">
        <f t="shared" si="2"/>
        <v>Júnior</v>
      </c>
      <c r="F65" s="23" t="str">
        <f t="shared" si="3"/>
        <v> </v>
      </c>
      <c r="G65" s="21" t="s">
        <v>8</v>
      </c>
      <c r="H65" s="20">
        <v>243</v>
      </c>
      <c r="I65" s="21" t="s">
        <v>9</v>
      </c>
      <c r="J65" s="20" t="s">
        <v>350</v>
      </c>
      <c r="K65" s="24">
        <v>0.01792824074074074</v>
      </c>
    </row>
    <row r="66" spans="1:11" ht="12.75">
      <c r="A66">
        <v>20</v>
      </c>
      <c r="B66" s="20">
        <v>690</v>
      </c>
      <c r="C66" s="20" t="s">
        <v>360</v>
      </c>
      <c r="D66" s="21">
        <v>18</v>
      </c>
      <c r="E66" s="22" t="str">
        <f t="shared" si="2"/>
        <v>Júnior</v>
      </c>
      <c r="F66" s="23" t="str">
        <f t="shared" si="3"/>
        <v> </v>
      </c>
      <c r="G66" s="21" t="s">
        <v>8</v>
      </c>
      <c r="H66" s="20">
        <v>252</v>
      </c>
      <c r="I66" s="21" t="s">
        <v>9</v>
      </c>
      <c r="J66" s="20" t="s">
        <v>361</v>
      </c>
      <c r="K66" s="24">
        <v>0.018055555555555557</v>
      </c>
    </row>
    <row r="67" spans="1:11" ht="12.75">
      <c r="A67">
        <v>21</v>
      </c>
      <c r="B67" s="20">
        <v>324</v>
      </c>
      <c r="C67" s="20" t="s">
        <v>364</v>
      </c>
      <c r="D67" s="21">
        <v>18</v>
      </c>
      <c r="E67" s="22" t="str">
        <f t="shared" si="2"/>
        <v>Júnior</v>
      </c>
      <c r="F67" s="23" t="str">
        <f t="shared" si="3"/>
        <v> </v>
      </c>
      <c r="G67" s="21" t="s">
        <v>8</v>
      </c>
      <c r="H67" s="20">
        <v>255</v>
      </c>
      <c r="I67" s="21" t="s">
        <v>9</v>
      </c>
      <c r="J67" s="20" t="s">
        <v>264</v>
      </c>
      <c r="K67" s="24">
        <v>0.018078703703703704</v>
      </c>
    </row>
    <row r="68" spans="1:11" ht="12.75">
      <c r="A68">
        <v>22</v>
      </c>
      <c r="B68" s="20">
        <v>258</v>
      </c>
      <c r="C68" s="20" t="s">
        <v>369</v>
      </c>
      <c r="D68" s="21">
        <v>17</v>
      </c>
      <c r="E68" s="22" t="str">
        <f t="shared" si="2"/>
        <v>Júnior</v>
      </c>
      <c r="F68" s="23" t="str">
        <f t="shared" si="3"/>
        <v> </v>
      </c>
      <c r="G68" s="21" t="s">
        <v>8</v>
      </c>
      <c r="H68" s="20">
        <v>260</v>
      </c>
      <c r="I68" s="21" t="s">
        <v>9</v>
      </c>
      <c r="J68" s="20" t="s">
        <v>107</v>
      </c>
      <c r="K68" s="24">
        <v>0.01810185185185185</v>
      </c>
    </row>
    <row r="69" spans="1:11" ht="12.75">
      <c r="A69">
        <v>23</v>
      </c>
      <c r="B69" s="20">
        <v>672</v>
      </c>
      <c r="C69" s="20" t="s">
        <v>380</v>
      </c>
      <c r="D69" s="21">
        <v>17</v>
      </c>
      <c r="E69" s="22" t="str">
        <f t="shared" si="2"/>
        <v>Júnior</v>
      </c>
      <c r="F69" s="23" t="str">
        <f t="shared" si="3"/>
        <v> </v>
      </c>
      <c r="G69" s="21" t="s">
        <v>8</v>
      </c>
      <c r="H69" s="20">
        <v>269</v>
      </c>
      <c r="I69" s="21" t="s">
        <v>9</v>
      </c>
      <c r="J69" s="20" t="s">
        <v>89</v>
      </c>
      <c r="K69" s="24">
        <v>0.018252314814814815</v>
      </c>
    </row>
    <row r="70" spans="1:11" ht="12.75">
      <c r="A70">
        <v>24</v>
      </c>
      <c r="B70" s="20">
        <v>855</v>
      </c>
      <c r="C70" s="20" t="s">
        <v>383</v>
      </c>
      <c r="D70" s="21">
        <v>17</v>
      </c>
      <c r="E70" s="22" t="str">
        <f t="shared" si="2"/>
        <v>Júnior</v>
      </c>
      <c r="F70" s="23" t="str">
        <f t="shared" si="3"/>
        <v> </v>
      </c>
      <c r="G70" s="21" t="s">
        <v>8</v>
      </c>
      <c r="H70" s="20">
        <v>272</v>
      </c>
      <c r="I70" s="21" t="s">
        <v>9</v>
      </c>
      <c r="J70" s="20" t="s">
        <v>114</v>
      </c>
      <c r="K70" s="24">
        <v>0.01826388888888889</v>
      </c>
    </row>
    <row r="71" spans="1:11" ht="12.75">
      <c r="A71">
        <v>25</v>
      </c>
      <c r="B71" s="20">
        <v>998</v>
      </c>
      <c r="C71" s="20" t="s">
        <v>395</v>
      </c>
      <c r="D71" s="21">
        <v>17</v>
      </c>
      <c r="E71" s="22" t="str">
        <f t="shared" si="2"/>
        <v>Júnior</v>
      </c>
      <c r="F71" s="23" t="str">
        <f t="shared" si="3"/>
        <v> </v>
      </c>
      <c r="G71" s="21" t="s">
        <v>8</v>
      </c>
      <c r="H71" s="20">
        <v>281</v>
      </c>
      <c r="I71" s="21" t="s">
        <v>9</v>
      </c>
      <c r="J71" s="20" t="s">
        <v>101</v>
      </c>
      <c r="K71" s="24">
        <v>0.01834490740740741</v>
      </c>
    </row>
    <row r="72" spans="1:11" ht="12.75">
      <c r="A72">
        <v>26</v>
      </c>
      <c r="B72" s="20">
        <v>889</v>
      </c>
      <c r="C72" s="20" t="s">
        <v>397</v>
      </c>
      <c r="D72" s="21">
        <v>17</v>
      </c>
      <c r="E72" s="22" t="str">
        <f t="shared" si="2"/>
        <v>Júnior</v>
      </c>
      <c r="F72" s="23" t="str">
        <f t="shared" si="3"/>
        <v> </v>
      </c>
      <c r="G72" s="21" t="s">
        <v>8</v>
      </c>
      <c r="H72" s="20">
        <v>283</v>
      </c>
      <c r="I72" s="21" t="s">
        <v>9</v>
      </c>
      <c r="J72" s="20" t="s">
        <v>385</v>
      </c>
      <c r="K72" s="24">
        <v>0.01840277777777778</v>
      </c>
    </row>
    <row r="73" spans="1:11" ht="12.75">
      <c r="A73">
        <v>27</v>
      </c>
      <c r="B73" s="20">
        <v>132</v>
      </c>
      <c r="C73" s="20" t="s">
        <v>400</v>
      </c>
      <c r="D73" s="21">
        <v>18</v>
      </c>
      <c r="E73" s="22" t="str">
        <f t="shared" si="2"/>
        <v>Júnior</v>
      </c>
      <c r="F73" s="23" t="str">
        <f t="shared" si="3"/>
        <v> </v>
      </c>
      <c r="G73" s="21" t="s">
        <v>8</v>
      </c>
      <c r="H73" s="20">
        <v>285</v>
      </c>
      <c r="I73" s="21" t="s">
        <v>9</v>
      </c>
      <c r="J73" s="20" t="s">
        <v>239</v>
      </c>
      <c r="K73" s="24">
        <v>0.018449074074074073</v>
      </c>
    </row>
    <row r="74" spans="1:11" ht="12.75">
      <c r="A74">
        <v>28</v>
      </c>
      <c r="B74" s="20">
        <v>676</v>
      </c>
      <c r="C74" s="20" t="s">
        <v>401</v>
      </c>
      <c r="D74" s="21">
        <v>18</v>
      </c>
      <c r="E74" s="22" t="str">
        <f t="shared" si="2"/>
        <v>Júnior</v>
      </c>
      <c r="F74" s="23" t="str">
        <f t="shared" si="3"/>
        <v> </v>
      </c>
      <c r="G74" s="21" t="s">
        <v>8</v>
      </c>
      <c r="H74" s="20">
        <v>286</v>
      </c>
      <c r="I74" s="21" t="s">
        <v>9</v>
      </c>
      <c r="J74" s="20" t="s">
        <v>89</v>
      </c>
      <c r="K74" s="24">
        <v>0.018449074074074073</v>
      </c>
    </row>
    <row r="75" spans="1:11" ht="12.75">
      <c r="A75">
        <v>29</v>
      </c>
      <c r="B75" s="20">
        <v>769</v>
      </c>
      <c r="C75" s="20" t="s">
        <v>402</v>
      </c>
      <c r="D75" s="21">
        <v>17</v>
      </c>
      <c r="E75" s="22" t="str">
        <f t="shared" si="2"/>
        <v>Júnior</v>
      </c>
      <c r="F75" s="23" t="str">
        <f t="shared" si="3"/>
        <v> </v>
      </c>
      <c r="G75" s="21" t="s">
        <v>8</v>
      </c>
      <c r="H75" s="20">
        <v>287</v>
      </c>
      <c r="I75" s="21" t="s">
        <v>9</v>
      </c>
      <c r="J75" s="20" t="s">
        <v>114</v>
      </c>
      <c r="K75" s="24">
        <v>0.018460648148148146</v>
      </c>
    </row>
    <row r="76" spans="1:11" ht="12.75">
      <c r="A76">
        <v>30</v>
      </c>
      <c r="B76" s="20">
        <v>970</v>
      </c>
      <c r="C76" s="20" t="s">
        <v>436</v>
      </c>
      <c r="D76" s="21">
        <v>18</v>
      </c>
      <c r="E76" s="22" t="str">
        <f t="shared" si="2"/>
        <v>Júnior</v>
      </c>
      <c r="F76" s="23" t="str">
        <f t="shared" si="3"/>
        <v> </v>
      </c>
      <c r="G76" s="21" t="s">
        <v>8</v>
      </c>
      <c r="H76" s="20">
        <v>313</v>
      </c>
      <c r="I76" s="21" t="s">
        <v>9</v>
      </c>
      <c r="J76" s="20" t="s">
        <v>312</v>
      </c>
      <c r="K76" s="24">
        <v>0.018819444444444448</v>
      </c>
    </row>
    <row r="77" spans="1:11" ht="12.75">
      <c r="A77">
        <v>31</v>
      </c>
      <c r="B77" s="20">
        <v>878</v>
      </c>
      <c r="C77" s="20" t="s">
        <v>362</v>
      </c>
      <c r="D77" s="21">
        <v>18</v>
      </c>
      <c r="E77" s="22" t="str">
        <f t="shared" si="2"/>
        <v>Júnior</v>
      </c>
      <c r="F77" s="23" t="str">
        <f t="shared" si="3"/>
        <v> </v>
      </c>
      <c r="G77" s="21" t="s">
        <v>8</v>
      </c>
      <c r="H77" s="20">
        <v>321</v>
      </c>
      <c r="I77" s="21" t="s">
        <v>9</v>
      </c>
      <c r="J77" s="20" t="s">
        <v>114</v>
      </c>
      <c r="K77" s="24">
        <v>0.01888888888888889</v>
      </c>
    </row>
    <row r="78" spans="1:11" ht="12.75">
      <c r="A78">
        <v>32</v>
      </c>
      <c r="B78" s="20">
        <v>43</v>
      </c>
      <c r="C78" s="20" t="s">
        <v>465</v>
      </c>
      <c r="D78" s="21">
        <v>18</v>
      </c>
      <c r="E78" s="22" t="str">
        <f t="shared" si="2"/>
        <v>Júnior</v>
      </c>
      <c r="F78" s="23" t="str">
        <f t="shared" si="3"/>
        <v> </v>
      </c>
      <c r="G78" s="21" t="s">
        <v>8</v>
      </c>
      <c r="H78" s="20">
        <v>337</v>
      </c>
      <c r="I78" s="21" t="s">
        <v>9</v>
      </c>
      <c r="J78" s="20" t="s">
        <v>327</v>
      </c>
      <c r="K78" s="24">
        <v>0.019108796296296294</v>
      </c>
    </row>
    <row r="79" spans="1:11" ht="12.75">
      <c r="A79">
        <v>33</v>
      </c>
      <c r="B79" s="20">
        <v>48</v>
      </c>
      <c r="C79" s="20" t="s">
        <v>482</v>
      </c>
      <c r="D79" s="21">
        <v>17</v>
      </c>
      <c r="E79" s="22" t="str">
        <f aca="true" t="shared" si="4" ref="E79:E110">IF(AND(D79&gt;=35),"Veterano",IF(AND(D79&gt;=19,D79&lt;=34),"Sénior",IF(AND(D79&gt;=17,D79&lt;=18),"Júnior",IF(AND(D79=16),"Juvenil",IF(AND(D79&lt;16),"Não permitido"," ")))))</f>
        <v>Júnior</v>
      </c>
      <c r="F79" s="23" t="str">
        <f aca="true" t="shared" si="5" ref="F79:F114">IF(AND(D79&gt;=35,D79&lt;=39),"A",IF(AND(D79&gt;=40,D79&lt;=44),"B",IF(AND(D79&gt;=45,D79&lt;=49),"C",IF(AND(D79&gt;=50,D79&lt;=54),"D",IF(AND(D79&gt;=55,D79&lt;=59),"E",IF(AND(D79&gt;=60,D79&lt;=64),"F",IF(AND(D79&gt;=65,D79&lt;=69),"G"," ")))))))</f>
        <v> </v>
      </c>
      <c r="G79" s="21" t="s">
        <v>8</v>
      </c>
      <c r="H79" s="20">
        <v>353</v>
      </c>
      <c r="I79" s="21" t="s">
        <v>9</v>
      </c>
      <c r="J79" s="20" t="s">
        <v>327</v>
      </c>
      <c r="K79" s="24">
        <v>0.019328703703703702</v>
      </c>
    </row>
    <row r="80" spans="1:11" ht="12.75">
      <c r="A80">
        <v>34</v>
      </c>
      <c r="B80" s="20">
        <v>884</v>
      </c>
      <c r="C80" s="20" t="s">
        <v>484</v>
      </c>
      <c r="D80" s="21">
        <v>17</v>
      </c>
      <c r="E80" s="22" t="str">
        <f t="shared" si="4"/>
        <v>Júnior</v>
      </c>
      <c r="F80" s="23" t="str">
        <f t="shared" si="5"/>
        <v> </v>
      </c>
      <c r="G80" s="21" t="s">
        <v>8</v>
      </c>
      <c r="H80" s="20">
        <v>355</v>
      </c>
      <c r="I80" s="21" t="s">
        <v>9</v>
      </c>
      <c r="J80" s="20" t="s">
        <v>485</v>
      </c>
      <c r="K80" s="24">
        <v>0.01934027777777778</v>
      </c>
    </row>
    <row r="81" spans="1:11" ht="12.75">
      <c r="A81">
        <v>35</v>
      </c>
      <c r="B81" s="20">
        <v>847</v>
      </c>
      <c r="C81" s="20" t="s">
        <v>506</v>
      </c>
      <c r="D81" s="21">
        <v>18</v>
      </c>
      <c r="E81" s="22" t="str">
        <f t="shared" si="4"/>
        <v>Júnior</v>
      </c>
      <c r="F81" s="23" t="str">
        <f t="shared" si="5"/>
        <v> </v>
      </c>
      <c r="G81" s="21" t="s">
        <v>8</v>
      </c>
      <c r="H81" s="20">
        <v>376</v>
      </c>
      <c r="I81" s="21" t="s">
        <v>9</v>
      </c>
      <c r="J81" s="20" t="s">
        <v>114</v>
      </c>
      <c r="K81" s="24">
        <v>0.019594907407407405</v>
      </c>
    </row>
    <row r="82" spans="1:11" ht="12.75">
      <c r="A82">
        <v>36</v>
      </c>
      <c r="B82" s="20">
        <v>880</v>
      </c>
      <c r="C82" s="20" t="s">
        <v>364</v>
      </c>
      <c r="D82" s="21">
        <v>17</v>
      </c>
      <c r="E82" s="22" t="str">
        <f t="shared" si="4"/>
        <v>Júnior</v>
      </c>
      <c r="F82" s="23" t="str">
        <f t="shared" si="5"/>
        <v> </v>
      </c>
      <c r="G82" s="21" t="s">
        <v>8</v>
      </c>
      <c r="H82" s="20">
        <v>378</v>
      </c>
      <c r="I82" s="21" t="s">
        <v>9</v>
      </c>
      <c r="J82" s="20" t="s">
        <v>114</v>
      </c>
      <c r="K82" s="24">
        <v>0.01962962962962963</v>
      </c>
    </row>
    <row r="83" spans="1:11" ht="12.75">
      <c r="A83">
        <v>37</v>
      </c>
      <c r="B83" s="20">
        <v>273</v>
      </c>
      <c r="C83" s="20" t="s">
        <v>509</v>
      </c>
      <c r="D83" s="21">
        <v>18</v>
      </c>
      <c r="E83" s="22" t="str">
        <f t="shared" si="4"/>
        <v>Júnior</v>
      </c>
      <c r="F83" s="23" t="str">
        <f t="shared" si="5"/>
        <v> </v>
      </c>
      <c r="G83" s="21" t="s">
        <v>8</v>
      </c>
      <c r="H83" s="20">
        <v>379</v>
      </c>
      <c r="I83" s="21" t="s">
        <v>9</v>
      </c>
      <c r="J83" s="20" t="s">
        <v>71</v>
      </c>
      <c r="K83" s="24">
        <v>0.01965277777777778</v>
      </c>
    </row>
    <row r="84" spans="1:11" ht="12.75">
      <c r="A84">
        <v>38</v>
      </c>
      <c r="B84" s="20">
        <v>871</v>
      </c>
      <c r="C84" s="20" t="s">
        <v>512</v>
      </c>
      <c r="D84" s="21">
        <v>17</v>
      </c>
      <c r="E84" s="22" t="str">
        <f t="shared" si="4"/>
        <v>Júnior</v>
      </c>
      <c r="F84" s="23" t="str">
        <f t="shared" si="5"/>
        <v> </v>
      </c>
      <c r="G84" s="21" t="s">
        <v>8</v>
      </c>
      <c r="H84" s="20">
        <v>382</v>
      </c>
      <c r="I84" s="21" t="s">
        <v>9</v>
      </c>
      <c r="J84" s="20" t="s">
        <v>114</v>
      </c>
      <c r="K84" s="24">
        <v>0.01972222222222222</v>
      </c>
    </row>
    <row r="85" spans="1:11" ht="12.75">
      <c r="A85">
        <v>39</v>
      </c>
      <c r="B85" s="20">
        <v>741</v>
      </c>
      <c r="C85" s="20" t="s">
        <v>479</v>
      </c>
      <c r="D85" s="21">
        <v>17</v>
      </c>
      <c r="E85" s="22" t="str">
        <f t="shared" si="4"/>
        <v>Júnior</v>
      </c>
      <c r="F85" s="23" t="str">
        <f t="shared" si="5"/>
        <v> </v>
      </c>
      <c r="G85" s="21" t="s">
        <v>8</v>
      </c>
      <c r="H85" s="20">
        <v>387</v>
      </c>
      <c r="I85" s="21" t="s">
        <v>9</v>
      </c>
      <c r="J85" s="20" t="s">
        <v>38</v>
      </c>
      <c r="K85" s="24">
        <v>0.01980324074074074</v>
      </c>
    </row>
    <row r="86" spans="1:11" ht="12.75">
      <c r="A86">
        <v>40</v>
      </c>
      <c r="B86" s="20">
        <v>737</v>
      </c>
      <c r="C86" s="20" t="s">
        <v>517</v>
      </c>
      <c r="D86" s="21">
        <v>17</v>
      </c>
      <c r="E86" s="22" t="str">
        <f t="shared" si="4"/>
        <v>Júnior</v>
      </c>
      <c r="F86" s="23" t="str">
        <f t="shared" si="5"/>
        <v> </v>
      </c>
      <c r="G86" s="21" t="s">
        <v>8</v>
      </c>
      <c r="H86" s="20">
        <v>388</v>
      </c>
      <c r="I86" s="21" t="s">
        <v>9</v>
      </c>
      <c r="J86" s="20" t="s">
        <v>38</v>
      </c>
      <c r="K86" s="24">
        <v>0.019814814814814816</v>
      </c>
    </row>
    <row r="87" spans="1:11" ht="12.75">
      <c r="A87">
        <v>41</v>
      </c>
      <c r="B87" s="20">
        <v>49</v>
      </c>
      <c r="C87" s="20" t="s">
        <v>536</v>
      </c>
      <c r="D87" s="21">
        <v>17</v>
      </c>
      <c r="E87" s="22" t="str">
        <f t="shared" si="4"/>
        <v>Júnior</v>
      </c>
      <c r="F87" s="23" t="str">
        <f t="shared" si="5"/>
        <v> </v>
      </c>
      <c r="G87" s="21" t="s">
        <v>8</v>
      </c>
      <c r="H87" s="20">
        <v>405</v>
      </c>
      <c r="I87" s="21" t="s">
        <v>9</v>
      </c>
      <c r="J87" s="20" t="s">
        <v>327</v>
      </c>
      <c r="K87" s="24">
        <v>0.02017361111111111</v>
      </c>
    </row>
    <row r="88" spans="1:11" ht="12.75">
      <c r="A88">
        <v>42</v>
      </c>
      <c r="B88" s="20">
        <v>730</v>
      </c>
      <c r="C88" s="20" t="s">
        <v>553</v>
      </c>
      <c r="D88" s="21">
        <v>17</v>
      </c>
      <c r="E88" s="22" t="str">
        <f t="shared" si="4"/>
        <v>Júnior</v>
      </c>
      <c r="F88" s="23" t="str">
        <f t="shared" si="5"/>
        <v> </v>
      </c>
      <c r="G88" s="21" t="s">
        <v>8</v>
      </c>
      <c r="H88" s="20">
        <v>422</v>
      </c>
      <c r="I88" s="21" t="s">
        <v>9</v>
      </c>
      <c r="J88" s="20" t="s">
        <v>358</v>
      </c>
      <c r="K88" s="24">
        <v>0.020335648148148148</v>
      </c>
    </row>
    <row r="89" spans="1:11" ht="12.75">
      <c r="A89">
        <v>43</v>
      </c>
      <c r="B89" s="20">
        <v>831</v>
      </c>
      <c r="C89" s="20" t="s">
        <v>574</v>
      </c>
      <c r="D89" s="21">
        <v>18</v>
      </c>
      <c r="E89" s="22" t="str">
        <f t="shared" si="4"/>
        <v>Júnior</v>
      </c>
      <c r="F89" s="23" t="str">
        <f t="shared" si="5"/>
        <v> </v>
      </c>
      <c r="G89" s="21" t="s">
        <v>8</v>
      </c>
      <c r="H89" s="20">
        <v>438</v>
      </c>
      <c r="I89" s="21" t="s">
        <v>9</v>
      </c>
      <c r="J89" s="20" t="s">
        <v>114</v>
      </c>
      <c r="K89" s="24">
        <v>0.02054398148148148</v>
      </c>
    </row>
    <row r="90" spans="1:11" ht="12.75">
      <c r="A90">
        <v>44</v>
      </c>
      <c r="B90" s="20">
        <v>926</v>
      </c>
      <c r="C90" s="20" t="s">
        <v>582</v>
      </c>
      <c r="D90" s="21">
        <v>17</v>
      </c>
      <c r="E90" s="22" t="str">
        <f t="shared" si="4"/>
        <v>Júnior</v>
      </c>
      <c r="F90" s="23" t="str">
        <f t="shared" si="5"/>
        <v> </v>
      </c>
      <c r="G90" s="21" t="s">
        <v>8</v>
      </c>
      <c r="H90" s="20">
        <v>445</v>
      </c>
      <c r="I90" s="21" t="s">
        <v>9</v>
      </c>
      <c r="J90" s="20" t="s">
        <v>54</v>
      </c>
      <c r="K90" s="24">
        <v>0.020682870370370372</v>
      </c>
    </row>
    <row r="91" spans="1:11" ht="12.75">
      <c r="A91">
        <v>45</v>
      </c>
      <c r="B91" s="20">
        <v>816</v>
      </c>
      <c r="C91" s="20" t="s">
        <v>589</v>
      </c>
      <c r="D91" s="21">
        <v>18</v>
      </c>
      <c r="E91" s="22" t="str">
        <f t="shared" si="4"/>
        <v>Júnior</v>
      </c>
      <c r="F91" s="23" t="str">
        <f t="shared" si="5"/>
        <v> </v>
      </c>
      <c r="G91" s="21" t="s">
        <v>8</v>
      </c>
      <c r="H91" s="20">
        <v>452</v>
      </c>
      <c r="I91" s="21" t="s">
        <v>9</v>
      </c>
      <c r="J91" s="20" t="s">
        <v>114</v>
      </c>
      <c r="K91" s="24">
        <v>0.020810185185185185</v>
      </c>
    </row>
    <row r="92" spans="1:11" ht="12.75">
      <c r="A92">
        <v>46</v>
      </c>
      <c r="B92" s="20">
        <v>973</v>
      </c>
      <c r="C92" s="20" t="s">
        <v>602</v>
      </c>
      <c r="D92" s="21">
        <v>18</v>
      </c>
      <c r="E92" s="22" t="str">
        <f t="shared" si="4"/>
        <v>Júnior</v>
      </c>
      <c r="F92" s="23" t="str">
        <f t="shared" si="5"/>
        <v> </v>
      </c>
      <c r="G92" s="21" t="s">
        <v>8</v>
      </c>
      <c r="H92" s="20">
        <v>465</v>
      </c>
      <c r="I92" s="21" t="s">
        <v>9</v>
      </c>
      <c r="J92" s="20" t="s">
        <v>332</v>
      </c>
      <c r="K92" s="24">
        <v>0.020925925925925928</v>
      </c>
    </row>
    <row r="93" spans="1:11" ht="12.75">
      <c r="A93">
        <v>47</v>
      </c>
      <c r="B93" s="20">
        <v>566</v>
      </c>
      <c r="C93" s="20" t="s">
        <v>610</v>
      </c>
      <c r="D93" s="21">
        <v>18</v>
      </c>
      <c r="E93" s="22" t="str">
        <f t="shared" si="4"/>
        <v>Júnior</v>
      </c>
      <c r="F93" s="23" t="str">
        <f t="shared" si="5"/>
        <v> </v>
      </c>
      <c r="G93" s="21" t="s">
        <v>8</v>
      </c>
      <c r="H93" s="20">
        <v>472</v>
      </c>
      <c r="I93" s="21" t="s">
        <v>9</v>
      </c>
      <c r="J93" s="20" t="s">
        <v>54</v>
      </c>
      <c r="K93" s="24">
        <v>0.020995370370370373</v>
      </c>
    </row>
    <row r="94" spans="1:11" ht="12.75">
      <c r="A94">
        <v>48</v>
      </c>
      <c r="B94" s="20">
        <v>416</v>
      </c>
      <c r="C94" s="20" t="s">
        <v>613</v>
      </c>
      <c r="D94" s="21">
        <v>17</v>
      </c>
      <c r="E94" s="22" t="str">
        <f t="shared" si="4"/>
        <v>Júnior</v>
      </c>
      <c r="F94" s="23" t="str">
        <f t="shared" si="5"/>
        <v> </v>
      </c>
      <c r="G94" s="21" t="s">
        <v>8</v>
      </c>
      <c r="H94" s="20">
        <v>474</v>
      </c>
      <c r="I94" s="21" t="s">
        <v>9</v>
      </c>
      <c r="J94" s="20" t="s">
        <v>54</v>
      </c>
      <c r="K94" s="24">
        <v>0.021006944444444443</v>
      </c>
    </row>
    <row r="95" spans="1:11" ht="12.75">
      <c r="A95">
        <v>49</v>
      </c>
      <c r="B95" s="20">
        <v>272</v>
      </c>
      <c r="C95" s="20" t="s">
        <v>629</v>
      </c>
      <c r="D95" s="21">
        <v>18</v>
      </c>
      <c r="E95" s="22" t="str">
        <f t="shared" si="4"/>
        <v>Júnior</v>
      </c>
      <c r="F95" s="23" t="str">
        <f t="shared" si="5"/>
        <v> </v>
      </c>
      <c r="G95" s="21" t="s">
        <v>8</v>
      </c>
      <c r="H95" s="20">
        <v>490</v>
      </c>
      <c r="I95" s="21" t="s">
        <v>9</v>
      </c>
      <c r="J95" s="20" t="s">
        <v>71</v>
      </c>
      <c r="K95" s="24">
        <v>0.021157407407407406</v>
      </c>
    </row>
    <row r="96" spans="1:11" ht="12.75">
      <c r="A96">
        <v>50</v>
      </c>
      <c r="B96" s="20">
        <v>332</v>
      </c>
      <c r="C96" s="20" t="s">
        <v>644</v>
      </c>
      <c r="D96" s="21">
        <v>17</v>
      </c>
      <c r="E96" s="22" t="str">
        <f t="shared" si="4"/>
        <v>Júnior</v>
      </c>
      <c r="F96" s="23" t="str">
        <f t="shared" si="5"/>
        <v> </v>
      </c>
      <c r="G96" s="21" t="s">
        <v>8</v>
      </c>
      <c r="H96" s="20">
        <v>501</v>
      </c>
      <c r="I96" s="21" t="s">
        <v>9</v>
      </c>
      <c r="J96" s="20" t="s">
        <v>244</v>
      </c>
      <c r="K96" s="24">
        <v>0.02148148148148148</v>
      </c>
    </row>
    <row r="97" spans="1:11" ht="12.75">
      <c r="A97">
        <v>51</v>
      </c>
      <c r="B97" s="20">
        <v>989</v>
      </c>
      <c r="C97" s="20" t="s">
        <v>645</v>
      </c>
      <c r="D97" s="21">
        <v>18</v>
      </c>
      <c r="E97" s="22" t="str">
        <f t="shared" si="4"/>
        <v>Júnior</v>
      </c>
      <c r="F97" s="23" t="str">
        <f t="shared" si="5"/>
        <v> </v>
      </c>
      <c r="G97" s="21" t="s">
        <v>8</v>
      </c>
      <c r="H97" s="20">
        <v>502</v>
      </c>
      <c r="I97" s="21" t="s">
        <v>9</v>
      </c>
      <c r="J97" s="20" t="s">
        <v>54</v>
      </c>
      <c r="K97" s="24">
        <v>0.02148148148148148</v>
      </c>
    </row>
    <row r="98" spans="1:11" ht="12.75">
      <c r="A98">
        <v>52</v>
      </c>
      <c r="B98" s="20">
        <v>837</v>
      </c>
      <c r="C98" s="20" t="s">
        <v>660</v>
      </c>
      <c r="D98" s="21">
        <v>18</v>
      </c>
      <c r="E98" s="22" t="str">
        <f t="shared" si="4"/>
        <v>Júnior</v>
      </c>
      <c r="F98" s="23" t="str">
        <f t="shared" si="5"/>
        <v> </v>
      </c>
      <c r="G98" s="21" t="s">
        <v>8</v>
      </c>
      <c r="H98" s="20">
        <v>514</v>
      </c>
      <c r="I98" s="21" t="s">
        <v>9</v>
      </c>
      <c r="J98" s="20" t="s">
        <v>114</v>
      </c>
      <c r="K98" s="24">
        <v>0.021666666666666667</v>
      </c>
    </row>
    <row r="99" spans="1:11" ht="12.75">
      <c r="A99">
        <v>53</v>
      </c>
      <c r="B99" s="20">
        <v>974</v>
      </c>
      <c r="C99" s="20" t="s">
        <v>682</v>
      </c>
      <c r="D99" s="21">
        <v>18</v>
      </c>
      <c r="E99" s="22" t="str">
        <f t="shared" si="4"/>
        <v>Júnior</v>
      </c>
      <c r="F99" s="23" t="str">
        <f t="shared" si="5"/>
        <v> </v>
      </c>
      <c r="G99" s="21" t="s">
        <v>8</v>
      </c>
      <c r="H99" s="20">
        <v>536</v>
      </c>
      <c r="I99" s="21" t="s">
        <v>9</v>
      </c>
      <c r="J99" s="20" t="s">
        <v>332</v>
      </c>
      <c r="K99" s="24">
        <v>0.02199074074074074</v>
      </c>
    </row>
    <row r="100" spans="1:11" ht="12.75">
      <c r="A100">
        <v>54</v>
      </c>
      <c r="B100" s="20">
        <v>839</v>
      </c>
      <c r="C100" s="20" t="s">
        <v>729</v>
      </c>
      <c r="D100" s="21">
        <v>18</v>
      </c>
      <c r="E100" s="22" t="str">
        <f t="shared" si="4"/>
        <v>Júnior</v>
      </c>
      <c r="F100" s="23" t="str">
        <f t="shared" si="5"/>
        <v> </v>
      </c>
      <c r="G100" s="21" t="s">
        <v>8</v>
      </c>
      <c r="H100" s="20">
        <v>564</v>
      </c>
      <c r="I100" s="21" t="s">
        <v>9</v>
      </c>
      <c r="J100" s="20" t="s">
        <v>114</v>
      </c>
      <c r="K100" s="24">
        <v>0.022685185185185183</v>
      </c>
    </row>
    <row r="101" spans="1:11" ht="12.75">
      <c r="A101">
        <v>55</v>
      </c>
      <c r="B101" s="20">
        <v>333</v>
      </c>
      <c r="C101" s="20" t="s">
        <v>731</v>
      </c>
      <c r="D101" s="21">
        <v>17</v>
      </c>
      <c r="E101" s="22" t="str">
        <f t="shared" si="4"/>
        <v>Júnior</v>
      </c>
      <c r="F101" s="23" t="str">
        <f t="shared" si="5"/>
        <v> </v>
      </c>
      <c r="G101" s="21" t="s">
        <v>8</v>
      </c>
      <c r="H101" s="20">
        <v>566</v>
      </c>
      <c r="I101" s="21" t="s">
        <v>9</v>
      </c>
      <c r="J101" s="20" t="s">
        <v>54</v>
      </c>
      <c r="K101" s="24">
        <v>0.022708333333333334</v>
      </c>
    </row>
    <row r="102" spans="1:11" ht="12.75">
      <c r="A102">
        <v>56</v>
      </c>
      <c r="B102" s="20">
        <v>975</v>
      </c>
      <c r="C102" s="20" t="s">
        <v>743</v>
      </c>
      <c r="D102" s="21">
        <v>18</v>
      </c>
      <c r="E102" s="22" t="str">
        <f t="shared" si="4"/>
        <v>Júnior</v>
      </c>
      <c r="F102" s="23" t="str">
        <f t="shared" si="5"/>
        <v> </v>
      </c>
      <c r="G102" s="21" t="s">
        <v>8</v>
      </c>
      <c r="H102" s="20">
        <v>577</v>
      </c>
      <c r="I102" s="21" t="s">
        <v>9</v>
      </c>
      <c r="J102" s="20" t="s">
        <v>332</v>
      </c>
      <c r="K102" s="24">
        <v>0.02287037037037037</v>
      </c>
    </row>
    <row r="103" spans="1:11" ht="12.75">
      <c r="A103">
        <v>57</v>
      </c>
      <c r="B103" s="20">
        <v>978</v>
      </c>
      <c r="C103" s="20" t="s">
        <v>764</v>
      </c>
      <c r="D103" s="21">
        <v>18</v>
      </c>
      <c r="E103" s="22" t="str">
        <f t="shared" si="4"/>
        <v>Júnior</v>
      </c>
      <c r="F103" s="23" t="str">
        <f t="shared" si="5"/>
        <v> </v>
      </c>
      <c r="G103" s="21" t="s">
        <v>8</v>
      </c>
      <c r="H103" s="20">
        <v>595</v>
      </c>
      <c r="I103" s="21" t="s">
        <v>9</v>
      </c>
      <c r="J103" s="20" t="s">
        <v>332</v>
      </c>
      <c r="K103" s="24">
        <v>0.02318287037037037</v>
      </c>
    </row>
    <row r="104" spans="1:11" ht="12.75">
      <c r="A104">
        <v>58</v>
      </c>
      <c r="B104" s="20">
        <v>861</v>
      </c>
      <c r="C104" s="20" t="s">
        <v>187</v>
      </c>
      <c r="D104" s="21">
        <v>18</v>
      </c>
      <c r="E104" s="22" t="str">
        <f t="shared" si="4"/>
        <v>Júnior</v>
      </c>
      <c r="F104" s="23" t="str">
        <f t="shared" si="5"/>
        <v> </v>
      </c>
      <c r="G104" s="21" t="s">
        <v>8</v>
      </c>
      <c r="H104" s="20">
        <v>601</v>
      </c>
      <c r="I104" s="21" t="s">
        <v>9</v>
      </c>
      <c r="J104" s="20" t="s">
        <v>114</v>
      </c>
      <c r="K104" s="24">
        <v>0.023298611111111107</v>
      </c>
    </row>
    <row r="105" spans="1:11" ht="12.75">
      <c r="A105">
        <v>59</v>
      </c>
      <c r="B105" s="20">
        <v>819</v>
      </c>
      <c r="C105" s="20" t="s">
        <v>783</v>
      </c>
      <c r="D105" s="21">
        <v>18</v>
      </c>
      <c r="E105" s="22" t="str">
        <f t="shared" si="4"/>
        <v>Júnior</v>
      </c>
      <c r="F105" s="23" t="str">
        <f t="shared" si="5"/>
        <v> </v>
      </c>
      <c r="G105" s="21" t="s">
        <v>8</v>
      </c>
      <c r="H105" s="20">
        <v>608</v>
      </c>
      <c r="I105" s="21" t="s">
        <v>9</v>
      </c>
      <c r="J105" s="20" t="s">
        <v>114</v>
      </c>
      <c r="K105" s="24">
        <v>0.023460648148148147</v>
      </c>
    </row>
    <row r="106" spans="1:11" ht="12.75">
      <c r="A106">
        <v>60</v>
      </c>
      <c r="B106" s="20">
        <v>661</v>
      </c>
      <c r="C106" s="20" t="s">
        <v>794</v>
      </c>
      <c r="D106" s="21">
        <v>18</v>
      </c>
      <c r="E106" s="22" t="str">
        <f t="shared" si="4"/>
        <v>Júnior</v>
      </c>
      <c r="F106" s="23" t="str">
        <f t="shared" si="5"/>
        <v> </v>
      </c>
      <c r="G106" s="21" t="s">
        <v>8</v>
      </c>
      <c r="H106" s="20">
        <v>615</v>
      </c>
      <c r="I106" s="21" t="s">
        <v>9</v>
      </c>
      <c r="J106" s="20" t="s">
        <v>80</v>
      </c>
      <c r="K106" s="24">
        <v>0.023576388888888893</v>
      </c>
    </row>
    <row r="107" spans="1:11" ht="12.75">
      <c r="A107">
        <v>61</v>
      </c>
      <c r="B107" s="20">
        <v>940</v>
      </c>
      <c r="C107" s="20" t="s">
        <v>541</v>
      </c>
      <c r="D107" s="21">
        <v>17</v>
      </c>
      <c r="E107" s="22" t="str">
        <f t="shared" si="4"/>
        <v>Júnior</v>
      </c>
      <c r="F107" s="23" t="str">
        <f t="shared" si="5"/>
        <v> </v>
      </c>
      <c r="G107" s="21" t="s">
        <v>8</v>
      </c>
      <c r="H107" s="20">
        <v>618</v>
      </c>
      <c r="I107" s="21" t="s">
        <v>9</v>
      </c>
      <c r="J107" s="20" t="s">
        <v>54</v>
      </c>
      <c r="K107" s="24">
        <v>0.023738425925925923</v>
      </c>
    </row>
    <row r="108" spans="1:11" ht="12.75">
      <c r="A108">
        <v>62</v>
      </c>
      <c r="B108" s="20">
        <v>47</v>
      </c>
      <c r="C108" s="20" t="s">
        <v>801</v>
      </c>
      <c r="D108" s="21">
        <v>17</v>
      </c>
      <c r="E108" s="22" t="str">
        <f t="shared" si="4"/>
        <v>Júnior</v>
      </c>
      <c r="F108" s="23" t="str">
        <f t="shared" si="5"/>
        <v> </v>
      </c>
      <c r="G108" s="21" t="s">
        <v>8</v>
      </c>
      <c r="H108" s="20">
        <v>623</v>
      </c>
      <c r="I108" s="21" t="s">
        <v>9</v>
      </c>
      <c r="J108" s="20" t="s">
        <v>327</v>
      </c>
      <c r="K108" s="24">
        <v>0.02390046296296296</v>
      </c>
    </row>
    <row r="109" spans="1:11" ht="12.75">
      <c r="A109">
        <v>63</v>
      </c>
      <c r="B109" s="20">
        <v>567</v>
      </c>
      <c r="C109" s="20" t="s">
        <v>815</v>
      </c>
      <c r="D109" s="21">
        <v>18</v>
      </c>
      <c r="E109" s="22" t="str">
        <f t="shared" si="4"/>
        <v>Júnior</v>
      </c>
      <c r="F109" s="23" t="str">
        <f t="shared" si="5"/>
        <v> </v>
      </c>
      <c r="G109" s="21" t="s">
        <v>8</v>
      </c>
      <c r="H109" s="20">
        <v>637</v>
      </c>
      <c r="I109" s="21" t="s">
        <v>9</v>
      </c>
      <c r="J109" s="20" t="s">
        <v>54</v>
      </c>
      <c r="K109" s="24">
        <v>0.024039351851851853</v>
      </c>
    </row>
    <row r="110" spans="1:11" ht="12.75">
      <c r="A110">
        <v>64</v>
      </c>
      <c r="B110" s="20">
        <v>787</v>
      </c>
      <c r="C110" s="20" t="s">
        <v>152</v>
      </c>
      <c r="D110" s="21">
        <v>17</v>
      </c>
      <c r="E110" s="22" t="str">
        <f t="shared" si="4"/>
        <v>Júnior</v>
      </c>
      <c r="F110" s="23" t="str">
        <f t="shared" si="5"/>
        <v> </v>
      </c>
      <c r="G110" s="21" t="s">
        <v>8</v>
      </c>
      <c r="H110" s="20">
        <v>677</v>
      </c>
      <c r="I110" s="21" t="s">
        <v>9</v>
      </c>
      <c r="J110" s="20" t="s">
        <v>114</v>
      </c>
      <c r="K110" s="24">
        <v>0.02549768518518519</v>
      </c>
    </row>
    <row r="111" spans="1:11" ht="12.75">
      <c r="A111">
        <v>65</v>
      </c>
      <c r="B111" s="20">
        <v>784</v>
      </c>
      <c r="C111" s="20" t="s">
        <v>871</v>
      </c>
      <c r="D111" s="21">
        <v>17</v>
      </c>
      <c r="E111" s="22" t="str">
        <f>IF(AND(D111&gt;=35),"Veterano",IF(AND(D111&gt;=19,D111&lt;=34),"Sénior",IF(AND(D111&gt;=17,D111&lt;=18),"Júnior",IF(AND(D111=16),"Juvenil",IF(AND(D111&lt;16),"Não permitido"," ")))))</f>
        <v>Júnior</v>
      </c>
      <c r="F111" s="23" t="str">
        <f t="shared" si="5"/>
        <v> </v>
      </c>
      <c r="G111" s="21" t="s">
        <v>8</v>
      </c>
      <c r="H111" s="20">
        <v>679</v>
      </c>
      <c r="I111" s="21" t="s">
        <v>9</v>
      </c>
      <c r="J111" s="20" t="s">
        <v>114</v>
      </c>
      <c r="K111" s="24">
        <v>0.02550925925925926</v>
      </c>
    </row>
    <row r="112" spans="1:11" ht="12.75">
      <c r="A112">
        <v>66</v>
      </c>
      <c r="B112" s="20">
        <v>976</v>
      </c>
      <c r="C112" s="20" t="s">
        <v>898</v>
      </c>
      <c r="D112" s="21">
        <v>18</v>
      </c>
      <c r="E112" s="22" t="str">
        <f>IF(AND(D112&gt;=35),"Veterano",IF(AND(D112&gt;=19,D112&lt;=34),"Sénior",IF(AND(D112&gt;=17,D112&lt;=18),"Júnior",IF(AND(D112=16),"Juvenil",IF(AND(D112&lt;16),"Não permitido"," ")))))</f>
        <v>Júnior</v>
      </c>
      <c r="F112" s="23" t="str">
        <f t="shared" si="5"/>
        <v> </v>
      </c>
      <c r="G112" s="21" t="s">
        <v>8</v>
      </c>
      <c r="H112" s="20">
        <v>698</v>
      </c>
      <c r="I112" s="21" t="s">
        <v>9</v>
      </c>
      <c r="J112" s="20" t="s">
        <v>332</v>
      </c>
      <c r="K112" s="24">
        <v>0.026608796296296297</v>
      </c>
    </row>
    <row r="113" spans="1:11" ht="12.75">
      <c r="A113">
        <v>67</v>
      </c>
      <c r="B113" s="20">
        <v>977</v>
      </c>
      <c r="C113" s="20" t="s">
        <v>899</v>
      </c>
      <c r="D113" s="21">
        <v>18</v>
      </c>
      <c r="E113" s="22" t="str">
        <f>IF(AND(D113&gt;=35),"Veterano",IF(AND(D113&gt;=19,D113&lt;=34),"Sénior",IF(AND(D113&gt;=17,D113&lt;=18),"Júnior",IF(AND(D113=16),"Juvenil",IF(AND(D113&lt;16),"Não permitido"," ")))))</f>
        <v>Júnior</v>
      </c>
      <c r="F113" s="23" t="str">
        <f t="shared" si="5"/>
        <v> </v>
      </c>
      <c r="G113" s="21" t="s">
        <v>8</v>
      </c>
      <c r="H113" s="20">
        <v>699</v>
      </c>
      <c r="I113" s="21" t="s">
        <v>9</v>
      </c>
      <c r="J113" s="20" t="s">
        <v>332</v>
      </c>
      <c r="K113" s="24">
        <v>0.026608796296296297</v>
      </c>
    </row>
    <row r="114" spans="1:11" ht="12.75">
      <c r="A114">
        <v>68</v>
      </c>
      <c r="B114" s="20">
        <v>877</v>
      </c>
      <c r="C114" s="20" t="s">
        <v>911</v>
      </c>
      <c r="D114" s="21">
        <v>17</v>
      </c>
      <c r="E114" s="22" t="str">
        <f>IF(AND(D114&gt;=35),"Veterano",IF(AND(D114&gt;=19,D114&lt;=34),"Sénior",IF(AND(D114&gt;=17,D114&lt;=18),"Júnior",IF(AND(D114=16),"Juvenil",IF(AND(D114&lt;16),"Não permitido"," ")))))</f>
        <v>Júnior</v>
      </c>
      <c r="F114" s="23" t="str">
        <f t="shared" si="5"/>
        <v> </v>
      </c>
      <c r="G114" s="21" t="s">
        <v>8</v>
      </c>
      <c r="H114" s="20">
        <v>713</v>
      </c>
      <c r="I114" s="21" t="s">
        <v>9</v>
      </c>
      <c r="J114" s="20" t="s">
        <v>114</v>
      </c>
      <c r="K114" s="24">
        <v>0.027476851851851853</v>
      </c>
    </row>
    <row r="116" spans="1:11" ht="12.75">
      <c r="A116" s="37" t="s">
        <v>958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8" spans="1:11" ht="12.75">
      <c r="A118">
        <v>1</v>
      </c>
      <c r="B118" s="20">
        <v>10</v>
      </c>
      <c r="C118" s="20" t="s">
        <v>7</v>
      </c>
      <c r="D118" s="21">
        <v>19</v>
      </c>
      <c r="E118" s="22" t="str">
        <f aca="true" t="shared" si="6" ref="E118:E181">IF(AND(D118&gt;=35),"Veterano",IF(AND(D118&gt;=19,D118&lt;=34),"Sénior",IF(AND(D118&gt;=17,D118&lt;=18),"Júnior",IF(AND(D118=16),"Juvenil",IF(AND(D118&lt;16),"Não permitido"," ")))))</f>
        <v>Sénior</v>
      </c>
      <c r="F118" s="23" t="str">
        <f aca="true" t="shared" si="7" ref="F118:F181">IF(AND(D118&gt;=35,D118&lt;=39),"A",IF(AND(D118&gt;=40,D118&lt;=44),"B",IF(AND(D118&gt;=45,D118&lt;=49),"C",IF(AND(D118&gt;=50,D118&lt;=54),"D",IF(AND(D118&gt;=55,D118&lt;=59),"E",IF(AND(D118&gt;=60,D118&lt;=64),"F",IF(AND(D118&gt;=65,D118&lt;=69),"G"," ")))))))</f>
        <v> </v>
      </c>
      <c r="G118" s="21" t="s">
        <v>8</v>
      </c>
      <c r="H118" s="20">
        <v>1</v>
      </c>
      <c r="I118" s="21" t="s">
        <v>9</v>
      </c>
      <c r="J118" s="20" t="s">
        <v>10</v>
      </c>
      <c r="K118" s="24">
        <v>0.01119212962962963</v>
      </c>
    </row>
    <row r="119" spans="1:11" ht="12.75">
      <c r="A119">
        <v>2</v>
      </c>
      <c r="B119" s="20">
        <v>9</v>
      </c>
      <c r="C119" s="20" t="s">
        <v>11</v>
      </c>
      <c r="D119" s="21">
        <v>19</v>
      </c>
      <c r="E119" s="22" t="str">
        <f t="shared" si="6"/>
        <v>Sénior</v>
      </c>
      <c r="F119" s="23" t="str">
        <f t="shared" si="7"/>
        <v> </v>
      </c>
      <c r="G119" s="21" t="s">
        <v>8</v>
      </c>
      <c r="H119" s="20">
        <v>2</v>
      </c>
      <c r="I119" s="21" t="s">
        <v>9</v>
      </c>
      <c r="J119" s="20" t="s">
        <v>10</v>
      </c>
      <c r="K119" s="24">
        <v>0.011215277777777777</v>
      </c>
    </row>
    <row r="120" spans="1:11" ht="12.75">
      <c r="A120">
        <v>3</v>
      </c>
      <c r="B120" s="20">
        <v>2</v>
      </c>
      <c r="C120" s="20" t="s">
        <v>12</v>
      </c>
      <c r="D120" s="21">
        <v>28</v>
      </c>
      <c r="E120" s="22" t="str">
        <f t="shared" si="6"/>
        <v>Sénior</v>
      </c>
      <c r="F120" s="23" t="str">
        <f t="shared" si="7"/>
        <v> </v>
      </c>
      <c r="G120" s="21" t="s">
        <v>8</v>
      </c>
      <c r="H120" s="20">
        <v>3</v>
      </c>
      <c r="I120" s="21" t="s">
        <v>9</v>
      </c>
      <c r="J120" s="20" t="s">
        <v>13</v>
      </c>
      <c r="K120" s="24">
        <v>0.011493055555555555</v>
      </c>
    </row>
    <row r="121" spans="1:11" ht="12.75">
      <c r="A121">
        <v>4</v>
      </c>
      <c r="B121" s="20">
        <v>11</v>
      </c>
      <c r="C121" s="20" t="s">
        <v>14</v>
      </c>
      <c r="D121" s="21">
        <v>19</v>
      </c>
      <c r="E121" s="22" t="str">
        <f t="shared" si="6"/>
        <v>Sénior</v>
      </c>
      <c r="F121" s="23" t="str">
        <f t="shared" si="7"/>
        <v> </v>
      </c>
      <c r="G121" s="21" t="s">
        <v>8</v>
      </c>
      <c r="H121" s="20">
        <v>4</v>
      </c>
      <c r="I121" s="21" t="s">
        <v>9</v>
      </c>
      <c r="J121" s="20" t="s">
        <v>10</v>
      </c>
      <c r="K121" s="24">
        <v>0.011550925925925925</v>
      </c>
    </row>
    <row r="122" spans="1:11" ht="12.75">
      <c r="A122">
        <v>5</v>
      </c>
      <c r="B122" s="20">
        <v>5</v>
      </c>
      <c r="C122" s="20" t="s">
        <v>15</v>
      </c>
      <c r="D122" s="21">
        <v>24</v>
      </c>
      <c r="E122" s="22" t="str">
        <f t="shared" si="6"/>
        <v>Sénior</v>
      </c>
      <c r="F122" s="23" t="str">
        <f t="shared" si="7"/>
        <v> </v>
      </c>
      <c r="G122" s="21" t="s">
        <v>8</v>
      </c>
      <c r="H122" s="20">
        <v>5</v>
      </c>
      <c r="I122" s="21" t="s">
        <v>9</v>
      </c>
      <c r="J122" s="20" t="s">
        <v>16</v>
      </c>
      <c r="K122" s="24">
        <v>0.011550925925925925</v>
      </c>
    </row>
    <row r="123" spans="1:11" ht="12.75">
      <c r="A123">
        <v>6</v>
      </c>
      <c r="B123" s="20">
        <v>7</v>
      </c>
      <c r="C123" s="20" t="s">
        <v>17</v>
      </c>
      <c r="D123" s="21">
        <v>30</v>
      </c>
      <c r="E123" s="22" t="str">
        <f t="shared" si="6"/>
        <v>Sénior</v>
      </c>
      <c r="F123" s="23" t="str">
        <f t="shared" si="7"/>
        <v> </v>
      </c>
      <c r="G123" s="21" t="s">
        <v>8</v>
      </c>
      <c r="H123" s="20">
        <v>6</v>
      </c>
      <c r="I123" s="21" t="s">
        <v>9</v>
      </c>
      <c r="J123" s="20" t="s">
        <v>16</v>
      </c>
      <c r="K123" s="24">
        <v>0.011585648148148149</v>
      </c>
    </row>
    <row r="124" spans="1:11" ht="12.75">
      <c r="A124">
        <v>7</v>
      </c>
      <c r="B124" s="20">
        <v>1</v>
      </c>
      <c r="C124" s="20" t="s">
        <v>18</v>
      </c>
      <c r="D124" s="21">
        <v>19</v>
      </c>
      <c r="E124" s="22" t="str">
        <f t="shared" si="6"/>
        <v>Sénior</v>
      </c>
      <c r="F124" s="23" t="str">
        <f t="shared" si="7"/>
        <v> </v>
      </c>
      <c r="G124" s="21" t="s">
        <v>8</v>
      </c>
      <c r="H124" s="20">
        <v>7</v>
      </c>
      <c r="I124" s="21" t="s">
        <v>9</v>
      </c>
      <c r="J124" s="20" t="s">
        <v>19</v>
      </c>
      <c r="K124" s="24">
        <v>0.011620370370370371</v>
      </c>
    </row>
    <row r="125" spans="1:11" ht="12.75">
      <c r="A125">
        <v>8</v>
      </c>
      <c r="B125" s="20">
        <v>16</v>
      </c>
      <c r="C125" s="20" t="s">
        <v>20</v>
      </c>
      <c r="D125" s="21">
        <v>19</v>
      </c>
      <c r="E125" s="22" t="str">
        <f t="shared" si="6"/>
        <v>Sénior</v>
      </c>
      <c r="F125" s="23" t="str">
        <f t="shared" si="7"/>
        <v> </v>
      </c>
      <c r="G125" s="21" t="s">
        <v>8</v>
      </c>
      <c r="H125" s="20">
        <v>8</v>
      </c>
      <c r="I125" s="21" t="s">
        <v>9</v>
      </c>
      <c r="J125" s="20" t="s">
        <v>21</v>
      </c>
      <c r="K125" s="24">
        <v>0.011631944444444445</v>
      </c>
    </row>
    <row r="126" spans="1:11" ht="12.75">
      <c r="A126">
        <v>9</v>
      </c>
      <c r="B126" s="20">
        <v>8</v>
      </c>
      <c r="C126" s="20" t="s">
        <v>22</v>
      </c>
      <c r="D126" s="21">
        <v>19</v>
      </c>
      <c r="E126" s="22" t="str">
        <f t="shared" si="6"/>
        <v>Sénior</v>
      </c>
      <c r="F126" s="23" t="str">
        <f t="shared" si="7"/>
        <v> </v>
      </c>
      <c r="G126" s="21" t="s">
        <v>8</v>
      </c>
      <c r="H126" s="20">
        <v>9</v>
      </c>
      <c r="I126" s="21" t="s">
        <v>9</v>
      </c>
      <c r="J126" s="20" t="s">
        <v>23</v>
      </c>
      <c r="K126" s="24">
        <v>0.011747685185185186</v>
      </c>
    </row>
    <row r="127" spans="1:11" ht="12.75">
      <c r="A127">
        <v>10</v>
      </c>
      <c r="B127" s="20">
        <v>359</v>
      </c>
      <c r="C127" s="20" t="s">
        <v>24</v>
      </c>
      <c r="D127" s="21">
        <v>20</v>
      </c>
      <c r="E127" s="22" t="str">
        <f t="shared" si="6"/>
        <v>Sénior</v>
      </c>
      <c r="F127" s="23" t="str">
        <f t="shared" si="7"/>
        <v> </v>
      </c>
      <c r="G127" s="21" t="s">
        <v>8</v>
      </c>
      <c r="H127" s="20">
        <v>10</v>
      </c>
      <c r="I127" s="21" t="s">
        <v>9</v>
      </c>
      <c r="J127" s="20" t="s">
        <v>25</v>
      </c>
      <c r="K127" s="24">
        <v>0.011782407407407406</v>
      </c>
    </row>
    <row r="128" spans="1:11" ht="12.75">
      <c r="A128">
        <v>11</v>
      </c>
      <c r="B128" s="20">
        <v>12</v>
      </c>
      <c r="C128" s="20" t="s">
        <v>26</v>
      </c>
      <c r="D128" s="21">
        <v>27</v>
      </c>
      <c r="E128" s="22" t="str">
        <f t="shared" si="6"/>
        <v>Sénior</v>
      </c>
      <c r="F128" s="23" t="str">
        <f t="shared" si="7"/>
        <v> </v>
      </c>
      <c r="G128" s="21" t="s">
        <v>8</v>
      </c>
      <c r="H128" s="20">
        <v>11</v>
      </c>
      <c r="I128" s="21" t="s">
        <v>9</v>
      </c>
      <c r="J128" s="20" t="s">
        <v>27</v>
      </c>
      <c r="K128" s="24">
        <v>0.011793981481481482</v>
      </c>
    </row>
    <row r="129" spans="1:11" ht="12.75">
      <c r="A129">
        <v>12</v>
      </c>
      <c r="B129" s="20">
        <v>360</v>
      </c>
      <c r="C129" s="20" t="s">
        <v>28</v>
      </c>
      <c r="D129" s="21">
        <v>20</v>
      </c>
      <c r="E129" s="22" t="str">
        <f t="shared" si="6"/>
        <v>Sénior</v>
      </c>
      <c r="F129" s="23" t="str">
        <f t="shared" si="7"/>
        <v> </v>
      </c>
      <c r="G129" s="21" t="s">
        <v>8</v>
      </c>
      <c r="H129" s="20">
        <v>12</v>
      </c>
      <c r="I129" s="21" t="s">
        <v>9</v>
      </c>
      <c r="J129" s="20" t="s">
        <v>25</v>
      </c>
      <c r="K129" s="24">
        <v>0.011840277777777778</v>
      </c>
    </row>
    <row r="130" spans="1:11" ht="12.75">
      <c r="A130">
        <v>13</v>
      </c>
      <c r="B130" s="20">
        <v>13</v>
      </c>
      <c r="C130" s="20" t="s">
        <v>29</v>
      </c>
      <c r="D130" s="21">
        <v>22</v>
      </c>
      <c r="E130" s="22" t="str">
        <f t="shared" si="6"/>
        <v>Sénior</v>
      </c>
      <c r="F130" s="23" t="str">
        <f t="shared" si="7"/>
        <v> </v>
      </c>
      <c r="G130" s="21" t="s">
        <v>8</v>
      </c>
      <c r="H130" s="20">
        <v>13</v>
      </c>
      <c r="I130" s="21" t="s">
        <v>9</v>
      </c>
      <c r="J130" s="20" t="s">
        <v>27</v>
      </c>
      <c r="K130" s="24">
        <v>0.012141203703703704</v>
      </c>
    </row>
    <row r="131" spans="1:11" ht="12.75">
      <c r="A131">
        <v>14</v>
      </c>
      <c r="B131" s="20">
        <v>6</v>
      </c>
      <c r="C131" s="20" t="s">
        <v>30</v>
      </c>
      <c r="D131" s="21">
        <v>24</v>
      </c>
      <c r="E131" s="22" t="str">
        <f t="shared" si="6"/>
        <v>Sénior</v>
      </c>
      <c r="F131" s="23" t="str">
        <f t="shared" si="7"/>
        <v> </v>
      </c>
      <c r="G131" s="21" t="s">
        <v>8</v>
      </c>
      <c r="H131" s="20">
        <v>14</v>
      </c>
      <c r="I131" s="21" t="s">
        <v>9</v>
      </c>
      <c r="J131" s="20" t="s">
        <v>16</v>
      </c>
      <c r="K131" s="24">
        <v>0.012233796296296296</v>
      </c>
    </row>
    <row r="132" spans="1:11" ht="12.75">
      <c r="A132">
        <v>15</v>
      </c>
      <c r="B132" s="20">
        <v>4</v>
      </c>
      <c r="C132" s="20" t="s">
        <v>31</v>
      </c>
      <c r="D132" s="21">
        <v>22</v>
      </c>
      <c r="E132" s="22" t="str">
        <f t="shared" si="6"/>
        <v>Sénior</v>
      </c>
      <c r="F132" s="23" t="str">
        <f t="shared" si="7"/>
        <v> </v>
      </c>
      <c r="G132" s="21" t="s">
        <v>8</v>
      </c>
      <c r="H132" s="20">
        <v>15</v>
      </c>
      <c r="I132" s="21" t="s">
        <v>9</v>
      </c>
      <c r="J132" s="20" t="s">
        <v>13</v>
      </c>
      <c r="K132" s="24">
        <v>0.012256944444444444</v>
      </c>
    </row>
    <row r="133" spans="1:11" ht="12.75">
      <c r="A133">
        <v>16</v>
      </c>
      <c r="B133" s="20">
        <v>357</v>
      </c>
      <c r="C133" s="20" t="s">
        <v>29</v>
      </c>
      <c r="D133" s="21">
        <v>30</v>
      </c>
      <c r="E133" s="22" t="str">
        <f t="shared" si="6"/>
        <v>Sénior</v>
      </c>
      <c r="F133" s="23" t="str">
        <f t="shared" si="7"/>
        <v> </v>
      </c>
      <c r="G133" s="21" t="s">
        <v>8</v>
      </c>
      <c r="H133" s="20">
        <v>16</v>
      </c>
      <c r="I133" s="21" t="s">
        <v>9</v>
      </c>
      <c r="J133" s="20" t="s">
        <v>25</v>
      </c>
      <c r="K133" s="24">
        <v>0.01244212962962963</v>
      </c>
    </row>
    <row r="134" spans="1:11" ht="12.75">
      <c r="A134">
        <v>17</v>
      </c>
      <c r="B134" s="20">
        <v>14</v>
      </c>
      <c r="C134" s="20" t="s">
        <v>32</v>
      </c>
      <c r="D134" s="21">
        <v>31</v>
      </c>
      <c r="E134" s="22" t="str">
        <f t="shared" si="6"/>
        <v>Sénior</v>
      </c>
      <c r="F134" s="23" t="str">
        <f t="shared" si="7"/>
        <v> </v>
      </c>
      <c r="G134" s="21" t="s">
        <v>8</v>
      </c>
      <c r="H134" s="20">
        <v>17</v>
      </c>
      <c r="I134" s="21" t="s">
        <v>9</v>
      </c>
      <c r="J134" s="20" t="s">
        <v>27</v>
      </c>
      <c r="K134" s="24">
        <v>0.012465277777777777</v>
      </c>
    </row>
    <row r="135" spans="1:11" ht="12.75">
      <c r="A135">
        <v>18</v>
      </c>
      <c r="B135" s="20">
        <v>15</v>
      </c>
      <c r="C135" s="20" t="s">
        <v>33</v>
      </c>
      <c r="D135" s="21">
        <v>20</v>
      </c>
      <c r="E135" s="22" t="str">
        <f t="shared" si="6"/>
        <v>Sénior</v>
      </c>
      <c r="F135" s="23" t="str">
        <f t="shared" si="7"/>
        <v> </v>
      </c>
      <c r="G135" s="21" t="s">
        <v>8</v>
      </c>
      <c r="H135" s="20">
        <v>18</v>
      </c>
      <c r="I135" s="21" t="s">
        <v>9</v>
      </c>
      <c r="J135" s="20" t="s">
        <v>34</v>
      </c>
      <c r="K135" s="24">
        <v>0.012592592592592593</v>
      </c>
    </row>
    <row r="136" spans="1:11" ht="12.75">
      <c r="A136">
        <v>19</v>
      </c>
      <c r="B136" s="20">
        <v>17</v>
      </c>
      <c r="C136" s="20" t="s">
        <v>35</v>
      </c>
      <c r="D136" s="21">
        <v>25</v>
      </c>
      <c r="E136" s="22" t="str">
        <f t="shared" si="6"/>
        <v>Sénior</v>
      </c>
      <c r="F136" s="23" t="str">
        <f t="shared" si="7"/>
        <v> </v>
      </c>
      <c r="G136" s="21" t="s">
        <v>8</v>
      </c>
      <c r="H136" s="20">
        <v>19</v>
      </c>
      <c r="I136" s="21" t="s">
        <v>9</v>
      </c>
      <c r="J136" s="20" t="s">
        <v>36</v>
      </c>
      <c r="K136" s="24">
        <v>0.012627314814814815</v>
      </c>
    </row>
    <row r="137" spans="1:11" ht="12.75">
      <c r="A137">
        <v>20</v>
      </c>
      <c r="B137" s="20">
        <v>3</v>
      </c>
      <c r="C137" s="20" t="s">
        <v>37</v>
      </c>
      <c r="D137" s="21">
        <v>26</v>
      </c>
      <c r="E137" s="22" t="str">
        <f t="shared" si="6"/>
        <v>Sénior</v>
      </c>
      <c r="F137" s="23" t="str">
        <f t="shared" si="7"/>
        <v> </v>
      </c>
      <c r="G137" s="21" t="s">
        <v>8</v>
      </c>
      <c r="H137" s="20">
        <v>20</v>
      </c>
      <c r="I137" s="21" t="s">
        <v>9</v>
      </c>
      <c r="J137" s="20" t="s">
        <v>13</v>
      </c>
      <c r="K137" s="24">
        <v>0.01275462962962963</v>
      </c>
    </row>
    <row r="138" spans="1:11" ht="12.75">
      <c r="A138">
        <v>21</v>
      </c>
      <c r="B138" s="20">
        <v>743</v>
      </c>
      <c r="C138" s="20" t="s">
        <v>12</v>
      </c>
      <c r="D138" s="21">
        <v>21</v>
      </c>
      <c r="E138" s="22" t="str">
        <f t="shared" si="6"/>
        <v>Sénior</v>
      </c>
      <c r="F138" s="23" t="str">
        <f t="shared" si="7"/>
        <v> </v>
      </c>
      <c r="G138" s="21" t="s">
        <v>8</v>
      </c>
      <c r="H138" s="20">
        <v>21</v>
      </c>
      <c r="I138" s="21" t="s">
        <v>9</v>
      </c>
      <c r="J138" s="20" t="s">
        <v>38</v>
      </c>
      <c r="K138" s="24">
        <v>0.012824074074074073</v>
      </c>
    </row>
    <row r="139" spans="1:11" ht="12.75">
      <c r="A139">
        <v>22</v>
      </c>
      <c r="B139" s="20">
        <v>707</v>
      </c>
      <c r="C139" s="20" t="s">
        <v>39</v>
      </c>
      <c r="D139" s="21">
        <v>28</v>
      </c>
      <c r="E139" s="22" t="str">
        <f t="shared" si="6"/>
        <v>Sénior</v>
      </c>
      <c r="F139" s="23" t="str">
        <f t="shared" si="7"/>
        <v> </v>
      </c>
      <c r="G139" s="21" t="s">
        <v>8</v>
      </c>
      <c r="H139" s="20">
        <v>22</v>
      </c>
      <c r="I139" s="21" t="s">
        <v>9</v>
      </c>
      <c r="J139" s="20" t="s">
        <v>40</v>
      </c>
      <c r="K139" s="24">
        <v>0.012881944444444446</v>
      </c>
    </row>
    <row r="140" spans="1:11" ht="12.75">
      <c r="A140">
        <v>23</v>
      </c>
      <c r="B140" s="20">
        <v>739</v>
      </c>
      <c r="C140" s="20" t="s">
        <v>47</v>
      </c>
      <c r="D140" s="21">
        <v>31</v>
      </c>
      <c r="E140" s="22" t="str">
        <f t="shared" si="6"/>
        <v>Sénior</v>
      </c>
      <c r="F140" s="23" t="str">
        <f t="shared" si="7"/>
        <v> </v>
      </c>
      <c r="G140" s="21" t="s">
        <v>8</v>
      </c>
      <c r="H140" s="20">
        <v>23</v>
      </c>
      <c r="I140" s="21" t="s">
        <v>9</v>
      </c>
      <c r="J140" s="20" t="s">
        <v>38</v>
      </c>
      <c r="K140" s="24">
        <v>0.01306712962962963</v>
      </c>
    </row>
    <row r="141" spans="1:11" ht="12.75">
      <c r="A141">
        <v>24</v>
      </c>
      <c r="B141" s="20">
        <v>742</v>
      </c>
      <c r="C141" s="20" t="s">
        <v>55</v>
      </c>
      <c r="D141" s="21">
        <v>32</v>
      </c>
      <c r="E141" s="22" t="str">
        <f t="shared" si="6"/>
        <v>Sénior</v>
      </c>
      <c r="F141" s="23" t="str">
        <f t="shared" si="7"/>
        <v> </v>
      </c>
      <c r="G141" s="21" t="s">
        <v>8</v>
      </c>
      <c r="H141" s="20">
        <v>25</v>
      </c>
      <c r="I141" s="21" t="s">
        <v>9</v>
      </c>
      <c r="J141" s="20" t="s">
        <v>38</v>
      </c>
      <c r="K141" s="24">
        <v>0.013449074074074073</v>
      </c>
    </row>
    <row r="142" spans="1:11" ht="12.75">
      <c r="A142">
        <v>25</v>
      </c>
      <c r="B142" s="20">
        <v>382</v>
      </c>
      <c r="C142" s="20" t="s">
        <v>61</v>
      </c>
      <c r="D142" s="21">
        <v>26</v>
      </c>
      <c r="E142" s="22" t="str">
        <f t="shared" si="6"/>
        <v>Sénior</v>
      </c>
      <c r="F142" s="23" t="str">
        <f t="shared" si="7"/>
        <v> </v>
      </c>
      <c r="G142" s="21" t="s">
        <v>8</v>
      </c>
      <c r="H142" s="20">
        <v>28</v>
      </c>
      <c r="I142" s="21" t="s">
        <v>9</v>
      </c>
      <c r="J142" s="20" t="s">
        <v>62</v>
      </c>
      <c r="K142" s="24">
        <v>0.01383101851851852</v>
      </c>
    </row>
    <row r="143" spans="1:11" ht="12.75">
      <c r="A143">
        <v>26</v>
      </c>
      <c r="B143" s="20">
        <v>286</v>
      </c>
      <c r="C143" s="20" t="s">
        <v>65</v>
      </c>
      <c r="D143" s="21">
        <v>24</v>
      </c>
      <c r="E143" s="22" t="str">
        <f t="shared" si="6"/>
        <v>Sénior</v>
      </c>
      <c r="F143" s="23" t="str">
        <f t="shared" si="7"/>
        <v> </v>
      </c>
      <c r="G143" s="21" t="s">
        <v>8</v>
      </c>
      <c r="H143" s="20">
        <v>29</v>
      </c>
      <c r="I143" s="21" t="s">
        <v>9</v>
      </c>
      <c r="J143" s="20" t="s">
        <v>54</v>
      </c>
      <c r="K143" s="24">
        <v>0.01392361111111111</v>
      </c>
    </row>
    <row r="144" spans="1:11" ht="12.75">
      <c r="A144">
        <v>27</v>
      </c>
      <c r="B144" s="20">
        <v>381</v>
      </c>
      <c r="C144" s="20" t="s">
        <v>66</v>
      </c>
      <c r="D144" s="21">
        <v>29</v>
      </c>
      <c r="E144" s="22" t="str">
        <f t="shared" si="6"/>
        <v>Sénior</v>
      </c>
      <c r="F144" s="23" t="str">
        <f t="shared" si="7"/>
        <v> </v>
      </c>
      <c r="G144" s="21" t="s">
        <v>8</v>
      </c>
      <c r="H144" s="20">
        <v>30</v>
      </c>
      <c r="I144" s="21" t="s">
        <v>9</v>
      </c>
      <c r="J144" s="20" t="s">
        <v>62</v>
      </c>
      <c r="K144" s="24">
        <v>0.013993055555555555</v>
      </c>
    </row>
    <row r="145" spans="1:11" ht="12.75">
      <c r="A145">
        <v>28</v>
      </c>
      <c r="B145" s="20">
        <v>271</v>
      </c>
      <c r="C145" s="20" t="s">
        <v>70</v>
      </c>
      <c r="D145" s="21">
        <v>21</v>
      </c>
      <c r="E145" s="22" t="str">
        <f t="shared" si="6"/>
        <v>Sénior</v>
      </c>
      <c r="F145" s="23" t="str">
        <f t="shared" si="7"/>
        <v> </v>
      </c>
      <c r="G145" s="21" t="s">
        <v>8</v>
      </c>
      <c r="H145" s="20">
        <v>32</v>
      </c>
      <c r="I145" s="21" t="s">
        <v>9</v>
      </c>
      <c r="J145" s="20" t="s">
        <v>71</v>
      </c>
      <c r="K145" s="24">
        <v>0.014050925925925927</v>
      </c>
    </row>
    <row r="146" spans="1:11" ht="12.75">
      <c r="A146">
        <v>29</v>
      </c>
      <c r="B146" s="20">
        <v>644</v>
      </c>
      <c r="C146" s="20" t="s">
        <v>79</v>
      </c>
      <c r="D146" s="21">
        <v>31</v>
      </c>
      <c r="E146" s="22" t="str">
        <f t="shared" si="6"/>
        <v>Sénior</v>
      </c>
      <c r="F146" s="23" t="str">
        <f t="shared" si="7"/>
        <v> </v>
      </c>
      <c r="G146" s="21" t="s">
        <v>8</v>
      </c>
      <c r="H146" s="20">
        <v>35</v>
      </c>
      <c r="I146" s="21" t="s">
        <v>9</v>
      </c>
      <c r="J146" s="20" t="s">
        <v>80</v>
      </c>
      <c r="K146" s="24">
        <v>0.014166666666666666</v>
      </c>
    </row>
    <row r="147" spans="1:11" ht="12.75">
      <c r="A147">
        <v>30</v>
      </c>
      <c r="B147" s="20">
        <v>716</v>
      </c>
      <c r="C147" s="20" t="s">
        <v>81</v>
      </c>
      <c r="D147" s="21">
        <v>29</v>
      </c>
      <c r="E147" s="22" t="str">
        <f t="shared" si="6"/>
        <v>Sénior</v>
      </c>
      <c r="F147" s="23" t="str">
        <f t="shared" si="7"/>
        <v> </v>
      </c>
      <c r="G147" s="21" t="s">
        <v>8</v>
      </c>
      <c r="H147" s="20">
        <v>36</v>
      </c>
      <c r="I147" s="21" t="s">
        <v>9</v>
      </c>
      <c r="J147" s="20" t="s">
        <v>40</v>
      </c>
      <c r="K147" s="24">
        <v>0.014224537037037037</v>
      </c>
    </row>
    <row r="148" spans="1:11" ht="12.75">
      <c r="A148">
        <v>31</v>
      </c>
      <c r="B148" s="20">
        <v>304</v>
      </c>
      <c r="C148" s="20" t="s">
        <v>86</v>
      </c>
      <c r="D148" s="21">
        <v>33</v>
      </c>
      <c r="E148" s="22" t="str">
        <f t="shared" si="6"/>
        <v>Sénior</v>
      </c>
      <c r="F148" s="23" t="str">
        <f t="shared" si="7"/>
        <v> </v>
      </c>
      <c r="G148" s="21" t="s">
        <v>8</v>
      </c>
      <c r="H148" s="20">
        <v>38</v>
      </c>
      <c r="I148" s="21" t="s">
        <v>9</v>
      </c>
      <c r="J148" s="20" t="s">
        <v>87</v>
      </c>
      <c r="K148" s="24">
        <v>0.014375</v>
      </c>
    </row>
    <row r="149" spans="1:11" ht="12.75">
      <c r="A149">
        <v>32</v>
      </c>
      <c r="B149" s="20">
        <v>380</v>
      </c>
      <c r="C149" s="20" t="s">
        <v>92</v>
      </c>
      <c r="D149" s="21">
        <v>32</v>
      </c>
      <c r="E149" s="22" t="str">
        <f t="shared" si="6"/>
        <v>Sénior</v>
      </c>
      <c r="F149" s="23" t="str">
        <f t="shared" si="7"/>
        <v> </v>
      </c>
      <c r="G149" s="21" t="s">
        <v>8</v>
      </c>
      <c r="H149" s="20">
        <v>41</v>
      </c>
      <c r="I149" s="21" t="s">
        <v>9</v>
      </c>
      <c r="J149" s="20" t="s">
        <v>62</v>
      </c>
      <c r="K149" s="24">
        <v>0.014560185185185183</v>
      </c>
    </row>
    <row r="150" spans="1:11" ht="12.75">
      <c r="A150">
        <v>33</v>
      </c>
      <c r="B150" s="20">
        <v>374</v>
      </c>
      <c r="C150" s="20" t="s">
        <v>98</v>
      </c>
      <c r="D150" s="21">
        <v>34</v>
      </c>
      <c r="E150" s="22" t="str">
        <f t="shared" si="6"/>
        <v>Sénior</v>
      </c>
      <c r="F150" s="23" t="str">
        <f t="shared" si="7"/>
        <v> </v>
      </c>
      <c r="G150" s="21" t="s">
        <v>8</v>
      </c>
      <c r="H150" s="20">
        <v>46</v>
      </c>
      <c r="I150" s="21" t="s">
        <v>9</v>
      </c>
      <c r="J150" s="20" t="s">
        <v>77</v>
      </c>
      <c r="K150" s="24">
        <v>0.014641203703703703</v>
      </c>
    </row>
    <row r="151" spans="1:11" ht="12.75">
      <c r="A151">
        <v>34</v>
      </c>
      <c r="B151" s="20">
        <v>383</v>
      </c>
      <c r="C151" s="20" t="s">
        <v>99</v>
      </c>
      <c r="D151" s="21">
        <v>25</v>
      </c>
      <c r="E151" s="22" t="str">
        <f t="shared" si="6"/>
        <v>Sénior</v>
      </c>
      <c r="F151" s="23" t="str">
        <f t="shared" si="7"/>
        <v> </v>
      </c>
      <c r="G151" s="21" t="s">
        <v>8</v>
      </c>
      <c r="H151" s="20">
        <v>47</v>
      </c>
      <c r="I151" s="21" t="s">
        <v>9</v>
      </c>
      <c r="J151" s="20" t="s">
        <v>62</v>
      </c>
      <c r="K151" s="24">
        <v>0.014699074074074074</v>
      </c>
    </row>
    <row r="152" spans="1:11" ht="12.75">
      <c r="A152">
        <v>35</v>
      </c>
      <c r="B152" s="20">
        <v>947</v>
      </c>
      <c r="C152" s="20" t="s">
        <v>100</v>
      </c>
      <c r="D152" s="21">
        <v>30</v>
      </c>
      <c r="E152" s="22" t="str">
        <f t="shared" si="6"/>
        <v>Sénior</v>
      </c>
      <c r="F152" s="23" t="str">
        <f t="shared" si="7"/>
        <v> </v>
      </c>
      <c r="G152" s="21" t="s">
        <v>8</v>
      </c>
      <c r="H152" s="20">
        <v>48</v>
      </c>
      <c r="I152" s="21" t="s">
        <v>9</v>
      </c>
      <c r="J152" s="20" t="s">
        <v>101</v>
      </c>
      <c r="K152" s="24">
        <v>0.01476851851851852</v>
      </c>
    </row>
    <row r="153" spans="1:11" ht="12.75">
      <c r="A153">
        <v>36</v>
      </c>
      <c r="B153" s="20">
        <v>341</v>
      </c>
      <c r="C153" s="20" t="s">
        <v>104</v>
      </c>
      <c r="D153" s="21">
        <v>21</v>
      </c>
      <c r="E153" s="22" t="str">
        <f t="shared" si="6"/>
        <v>Sénior</v>
      </c>
      <c r="F153" s="23" t="str">
        <f t="shared" si="7"/>
        <v> </v>
      </c>
      <c r="G153" s="21" t="s">
        <v>8</v>
      </c>
      <c r="H153" s="20">
        <v>50</v>
      </c>
      <c r="I153" s="21" t="s">
        <v>9</v>
      </c>
      <c r="J153" s="20" t="s">
        <v>59</v>
      </c>
      <c r="K153" s="24">
        <v>0.014849537037037036</v>
      </c>
    </row>
    <row r="154" spans="1:11" ht="12.75">
      <c r="A154">
        <v>37</v>
      </c>
      <c r="B154" s="20">
        <v>542</v>
      </c>
      <c r="C154" s="20" t="s">
        <v>105</v>
      </c>
      <c r="D154" s="21">
        <v>29</v>
      </c>
      <c r="E154" s="22" t="str">
        <f t="shared" si="6"/>
        <v>Sénior</v>
      </c>
      <c r="F154" s="23" t="str">
        <f t="shared" si="7"/>
        <v> </v>
      </c>
      <c r="G154" s="21" t="s">
        <v>8</v>
      </c>
      <c r="H154" s="20">
        <v>51</v>
      </c>
      <c r="I154" s="21" t="s">
        <v>9</v>
      </c>
      <c r="J154" s="20" t="s">
        <v>54</v>
      </c>
      <c r="K154" s="24">
        <v>0.014907407407407406</v>
      </c>
    </row>
    <row r="155" spans="1:11" ht="12.75">
      <c r="A155">
        <v>38</v>
      </c>
      <c r="B155" s="20">
        <v>255</v>
      </c>
      <c r="C155" s="20" t="s">
        <v>106</v>
      </c>
      <c r="D155" s="21">
        <v>22</v>
      </c>
      <c r="E155" s="22" t="str">
        <f t="shared" si="6"/>
        <v>Sénior</v>
      </c>
      <c r="F155" s="23" t="str">
        <f t="shared" si="7"/>
        <v> </v>
      </c>
      <c r="G155" s="21" t="s">
        <v>8</v>
      </c>
      <c r="H155" s="20">
        <v>52</v>
      </c>
      <c r="I155" s="21" t="s">
        <v>9</v>
      </c>
      <c r="J155" s="20" t="s">
        <v>107</v>
      </c>
      <c r="K155" s="24">
        <v>0.014918981481481483</v>
      </c>
    </row>
    <row r="156" spans="1:11" ht="12.75">
      <c r="A156">
        <v>39</v>
      </c>
      <c r="B156" s="20">
        <v>601</v>
      </c>
      <c r="C156" s="20" t="s">
        <v>108</v>
      </c>
      <c r="D156" s="21">
        <v>26</v>
      </c>
      <c r="E156" s="22" t="str">
        <f t="shared" si="6"/>
        <v>Sénior</v>
      </c>
      <c r="F156" s="23" t="str">
        <f t="shared" si="7"/>
        <v> </v>
      </c>
      <c r="G156" s="21" t="s">
        <v>8</v>
      </c>
      <c r="H156" s="20">
        <v>53</v>
      </c>
      <c r="I156" s="21" t="s">
        <v>9</v>
      </c>
      <c r="J156" s="20" t="s">
        <v>109</v>
      </c>
      <c r="K156" s="24">
        <v>0.01494212962962963</v>
      </c>
    </row>
    <row r="157" spans="1:11" ht="12.75">
      <c r="A157">
        <v>40</v>
      </c>
      <c r="B157" s="20">
        <v>648</v>
      </c>
      <c r="C157" s="20" t="s">
        <v>120</v>
      </c>
      <c r="D157" s="21">
        <v>28</v>
      </c>
      <c r="E157" s="22" t="str">
        <f t="shared" si="6"/>
        <v>Sénior</v>
      </c>
      <c r="F157" s="23" t="str">
        <f t="shared" si="7"/>
        <v> </v>
      </c>
      <c r="G157" s="21" t="s">
        <v>8</v>
      </c>
      <c r="H157" s="20">
        <v>60</v>
      </c>
      <c r="I157" s="21" t="s">
        <v>9</v>
      </c>
      <c r="J157" s="20" t="s">
        <v>80</v>
      </c>
      <c r="K157" s="24">
        <v>0.015046296296296295</v>
      </c>
    </row>
    <row r="158" spans="1:11" ht="12.75">
      <c r="A158">
        <v>41</v>
      </c>
      <c r="B158" s="20">
        <v>775</v>
      </c>
      <c r="C158" s="20" t="s">
        <v>125</v>
      </c>
      <c r="D158" s="21">
        <v>24</v>
      </c>
      <c r="E158" s="22" t="str">
        <f t="shared" si="6"/>
        <v>Sénior</v>
      </c>
      <c r="F158" s="23" t="str">
        <f t="shared" si="7"/>
        <v> </v>
      </c>
      <c r="G158" s="21" t="s">
        <v>8</v>
      </c>
      <c r="H158" s="20">
        <v>63</v>
      </c>
      <c r="I158" s="21" t="s">
        <v>9</v>
      </c>
      <c r="J158" s="20" t="s">
        <v>114</v>
      </c>
      <c r="K158" s="24">
        <v>0.015104166666666667</v>
      </c>
    </row>
    <row r="159" spans="1:11" ht="12.75">
      <c r="A159">
        <v>42</v>
      </c>
      <c r="B159" s="20">
        <v>342</v>
      </c>
      <c r="C159" s="20" t="s">
        <v>127</v>
      </c>
      <c r="D159" s="21">
        <v>21</v>
      </c>
      <c r="E159" s="22" t="str">
        <f t="shared" si="6"/>
        <v>Sénior</v>
      </c>
      <c r="F159" s="23" t="str">
        <f t="shared" si="7"/>
        <v> </v>
      </c>
      <c r="G159" s="21" t="s">
        <v>8</v>
      </c>
      <c r="H159" s="20">
        <v>65</v>
      </c>
      <c r="I159" s="21" t="s">
        <v>9</v>
      </c>
      <c r="J159" s="20" t="s">
        <v>59</v>
      </c>
      <c r="K159" s="24">
        <v>0.015208333333333332</v>
      </c>
    </row>
    <row r="160" spans="1:11" ht="12.75">
      <c r="A160">
        <v>43</v>
      </c>
      <c r="B160" s="20">
        <v>254</v>
      </c>
      <c r="C160" s="20" t="s">
        <v>128</v>
      </c>
      <c r="D160" s="21">
        <v>29</v>
      </c>
      <c r="E160" s="22" t="str">
        <f t="shared" si="6"/>
        <v>Sénior</v>
      </c>
      <c r="F160" s="23" t="str">
        <f t="shared" si="7"/>
        <v> </v>
      </c>
      <c r="G160" s="21" t="s">
        <v>8</v>
      </c>
      <c r="H160" s="20">
        <v>66</v>
      </c>
      <c r="I160" s="21" t="s">
        <v>9</v>
      </c>
      <c r="J160" s="20" t="s">
        <v>107</v>
      </c>
      <c r="K160" s="24">
        <v>0.015231481481481483</v>
      </c>
    </row>
    <row r="161" spans="1:11" ht="12.75">
      <c r="A161">
        <v>44</v>
      </c>
      <c r="B161" s="20">
        <v>556</v>
      </c>
      <c r="C161" s="20" t="s">
        <v>136</v>
      </c>
      <c r="D161" s="21">
        <v>21</v>
      </c>
      <c r="E161" s="22" t="str">
        <f t="shared" si="6"/>
        <v>Sénior</v>
      </c>
      <c r="F161" s="23" t="str">
        <f t="shared" si="7"/>
        <v> </v>
      </c>
      <c r="G161" s="21" t="s">
        <v>8</v>
      </c>
      <c r="H161" s="20">
        <v>72</v>
      </c>
      <c r="I161" s="21" t="s">
        <v>9</v>
      </c>
      <c r="J161" s="20" t="s">
        <v>54</v>
      </c>
      <c r="K161" s="24">
        <v>0.015277777777777777</v>
      </c>
    </row>
    <row r="162" spans="1:11" ht="12.75">
      <c r="A162">
        <v>45</v>
      </c>
      <c r="B162" s="20">
        <v>414</v>
      </c>
      <c r="C162" s="20" t="s">
        <v>148</v>
      </c>
      <c r="D162" s="21">
        <v>30</v>
      </c>
      <c r="E162" s="22" t="str">
        <f t="shared" si="6"/>
        <v>Sénior</v>
      </c>
      <c r="F162" s="23" t="str">
        <f t="shared" si="7"/>
        <v> </v>
      </c>
      <c r="G162" s="21" t="s">
        <v>8</v>
      </c>
      <c r="H162" s="20">
        <v>82</v>
      </c>
      <c r="I162" s="21" t="s">
        <v>9</v>
      </c>
      <c r="J162" s="20" t="s">
        <v>96</v>
      </c>
      <c r="K162" s="24">
        <v>0.015462962962962963</v>
      </c>
    </row>
    <row r="163" spans="1:11" ht="12.75">
      <c r="A163">
        <v>46</v>
      </c>
      <c r="B163" s="20">
        <v>167</v>
      </c>
      <c r="C163" s="20" t="s">
        <v>149</v>
      </c>
      <c r="D163" s="21">
        <v>21</v>
      </c>
      <c r="E163" s="22" t="str">
        <f t="shared" si="6"/>
        <v>Sénior</v>
      </c>
      <c r="F163" s="23" t="str">
        <f t="shared" si="7"/>
        <v> </v>
      </c>
      <c r="G163" s="21" t="s">
        <v>8</v>
      </c>
      <c r="H163" s="20">
        <v>83</v>
      </c>
      <c r="I163" s="21" t="s">
        <v>9</v>
      </c>
      <c r="J163" s="20" t="s">
        <v>54</v>
      </c>
      <c r="K163" s="24">
        <v>0.015497685185185186</v>
      </c>
    </row>
    <row r="164" spans="1:11" ht="12.75">
      <c r="A164">
        <v>47</v>
      </c>
      <c r="B164" s="20">
        <v>643</v>
      </c>
      <c r="C164" s="20" t="s">
        <v>158</v>
      </c>
      <c r="D164" s="21">
        <v>32</v>
      </c>
      <c r="E164" s="22" t="str">
        <f t="shared" si="6"/>
        <v>Sénior</v>
      </c>
      <c r="F164" s="23" t="str">
        <f t="shared" si="7"/>
        <v> </v>
      </c>
      <c r="G164" s="21" t="s">
        <v>8</v>
      </c>
      <c r="H164" s="20">
        <v>90</v>
      </c>
      <c r="I164" s="21" t="s">
        <v>9</v>
      </c>
      <c r="J164" s="20" t="s">
        <v>80</v>
      </c>
      <c r="K164" s="24">
        <v>0.015578703703703704</v>
      </c>
    </row>
    <row r="165" spans="1:11" ht="12.75">
      <c r="A165">
        <v>48</v>
      </c>
      <c r="B165" s="20">
        <v>640</v>
      </c>
      <c r="C165" s="20" t="s">
        <v>159</v>
      </c>
      <c r="D165" s="21">
        <v>34</v>
      </c>
      <c r="E165" s="22" t="str">
        <f t="shared" si="6"/>
        <v>Sénior</v>
      </c>
      <c r="F165" s="23" t="str">
        <f t="shared" si="7"/>
        <v> </v>
      </c>
      <c r="G165" s="21" t="s">
        <v>8</v>
      </c>
      <c r="H165" s="20">
        <v>91</v>
      </c>
      <c r="I165" s="21" t="s">
        <v>9</v>
      </c>
      <c r="J165" s="20" t="s">
        <v>80</v>
      </c>
      <c r="K165" s="24">
        <v>0.015601851851851851</v>
      </c>
    </row>
    <row r="166" spans="1:11" ht="12.75">
      <c r="A166">
        <v>49</v>
      </c>
      <c r="B166" s="20">
        <v>599</v>
      </c>
      <c r="C166" s="20" t="s">
        <v>160</v>
      </c>
      <c r="D166" s="21">
        <v>31</v>
      </c>
      <c r="E166" s="22" t="str">
        <f t="shared" si="6"/>
        <v>Sénior</v>
      </c>
      <c r="F166" s="23" t="str">
        <f t="shared" si="7"/>
        <v> </v>
      </c>
      <c r="G166" s="21" t="s">
        <v>8</v>
      </c>
      <c r="H166" s="20">
        <v>92</v>
      </c>
      <c r="I166" s="21" t="s">
        <v>9</v>
      </c>
      <c r="J166" s="20" t="s">
        <v>161</v>
      </c>
      <c r="K166" s="24">
        <v>0.015613425925925926</v>
      </c>
    </row>
    <row r="167" spans="1:11" ht="12.75">
      <c r="A167">
        <v>50</v>
      </c>
      <c r="B167" s="20">
        <v>285</v>
      </c>
      <c r="C167" s="20" t="s">
        <v>163</v>
      </c>
      <c r="D167" s="21">
        <v>25</v>
      </c>
      <c r="E167" s="22" t="str">
        <f t="shared" si="6"/>
        <v>Sénior</v>
      </c>
      <c r="F167" s="23" t="str">
        <f t="shared" si="7"/>
        <v> </v>
      </c>
      <c r="G167" s="21" t="s">
        <v>8</v>
      </c>
      <c r="H167" s="20">
        <v>94</v>
      </c>
      <c r="I167" s="21" t="s">
        <v>9</v>
      </c>
      <c r="J167" s="20" t="s">
        <v>135</v>
      </c>
      <c r="K167" s="24">
        <v>0.01568287037037037</v>
      </c>
    </row>
    <row r="168" spans="1:11" ht="12.75">
      <c r="A168">
        <v>51</v>
      </c>
      <c r="B168" s="20">
        <v>501</v>
      </c>
      <c r="C168" s="20" t="s">
        <v>164</v>
      </c>
      <c r="D168" s="21">
        <v>31</v>
      </c>
      <c r="E168" s="22" t="str">
        <f t="shared" si="6"/>
        <v>Sénior</v>
      </c>
      <c r="F168" s="23" t="str">
        <f t="shared" si="7"/>
        <v> </v>
      </c>
      <c r="G168" s="21" t="s">
        <v>8</v>
      </c>
      <c r="H168" s="20">
        <v>95</v>
      </c>
      <c r="I168" s="21" t="s">
        <v>9</v>
      </c>
      <c r="J168" s="20" t="s">
        <v>54</v>
      </c>
      <c r="K168" s="24">
        <v>0.015694444444444445</v>
      </c>
    </row>
    <row r="169" spans="1:11" ht="12.75">
      <c r="A169">
        <v>52</v>
      </c>
      <c r="B169" s="20">
        <v>338</v>
      </c>
      <c r="C169" s="20" t="s">
        <v>170</v>
      </c>
      <c r="D169" s="21">
        <v>25</v>
      </c>
      <c r="E169" s="22" t="str">
        <f t="shared" si="6"/>
        <v>Sénior</v>
      </c>
      <c r="F169" s="23" t="str">
        <f t="shared" si="7"/>
        <v> </v>
      </c>
      <c r="G169" s="21" t="s">
        <v>8</v>
      </c>
      <c r="H169" s="20">
        <v>100</v>
      </c>
      <c r="I169" s="21" t="s">
        <v>9</v>
      </c>
      <c r="J169" s="20" t="s">
        <v>59</v>
      </c>
      <c r="K169" s="24">
        <v>0.015763888888888886</v>
      </c>
    </row>
    <row r="170" spans="1:11" ht="12.75">
      <c r="A170">
        <v>53</v>
      </c>
      <c r="B170" s="20">
        <v>413</v>
      </c>
      <c r="C170" s="20" t="s">
        <v>171</v>
      </c>
      <c r="D170" s="21">
        <v>32</v>
      </c>
      <c r="E170" s="22" t="str">
        <f t="shared" si="6"/>
        <v>Sénior</v>
      </c>
      <c r="F170" s="23" t="str">
        <f t="shared" si="7"/>
        <v> </v>
      </c>
      <c r="G170" s="21" t="s">
        <v>8</v>
      </c>
      <c r="H170" s="20">
        <v>101</v>
      </c>
      <c r="I170" s="21" t="s">
        <v>9</v>
      </c>
      <c r="J170" s="20" t="s">
        <v>96</v>
      </c>
      <c r="K170" s="24">
        <v>0.015763888888888886</v>
      </c>
    </row>
    <row r="171" spans="1:11" ht="12.75">
      <c r="A171">
        <v>54</v>
      </c>
      <c r="B171" s="20">
        <v>88</v>
      </c>
      <c r="C171" s="20" t="s">
        <v>175</v>
      </c>
      <c r="D171" s="21">
        <v>33</v>
      </c>
      <c r="E171" s="22" t="str">
        <f t="shared" si="6"/>
        <v>Sénior</v>
      </c>
      <c r="F171" s="23" t="str">
        <f t="shared" si="7"/>
        <v> </v>
      </c>
      <c r="G171" s="21" t="s">
        <v>8</v>
      </c>
      <c r="H171" s="20">
        <v>104</v>
      </c>
      <c r="I171" s="21" t="s">
        <v>9</v>
      </c>
      <c r="J171" s="20" t="s">
        <v>176</v>
      </c>
      <c r="K171" s="24">
        <v>0.015949074074074074</v>
      </c>
    </row>
    <row r="172" spans="1:11" ht="12.75">
      <c r="A172">
        <v>55</v>
      </c>
      <c r="B172" s="20">
        <v>168</v>
      </c>
      <c r="C172" s="20" t="s">
        <v>177</v>
      </c>
      <c r="D172" s="21">
        <v>25</v>
      </c>
      <c r="E172" s="22" t="str">
        <f t="shared" si="6"/>
        <v>Sénior</v>
      </c>
      <c r="F172" s="23" t="str">
        <f t="shared" si="7"/>
        <v> </v>
      </c>
      <c r="G172" s="21" t="s">
        <v>8</v>
      </c>
      <c r="H172" s="20">
        <v>105</v>
      </c>
      <c r="I172" s="21" t="s">
        <v>9</v>
      </c>
      <c r="J172" s="20" t="s">
        <v>54</v>
      </c>
      <c r="K172" s="24">
        <v>0.015949074074074074</v>
      </c>
    </row>
    <row r="173" spans="1:11" ht="12.75">
      <c r="A173">
        <v>56</v>
      </c>
      <c r="B173" s="20">
        <v>412</v>
      </c>
      <c r="C173" s="20" t="s">
        <v>179</v>
      </c>
      <c r="D173" s="21">
        <v>32</v>
      </c>
      <c r="E173" s="22" t="str">
        <f t="shared" si="6"/>
        <v>Sénior</v>
      </c>
      <c r="F173" s="23" t="str">
        <f t="shared" si="7"/>
        <v> </v>
      </c>
      <c r="G173" s="21" t="s">
        <v>8</v>
      </c>
      <c r="H173" s="20">
        <v>107</v>
      </c>
      <c r="I173" s="21" t="s">
        <v>9</v>
      </c>
      <c r="J173" s="20" t="s">
        <v>96</v>
      </c>
      <c r="K173" s="24">
        <v>0.016041666666666666</v>
      </c>
    </row>
    <row r="174" spans="1:11" ht="12.75">
      <c r="A174">
        <v>57</v>
      </c>
      <c r="B174" s="20">
        <v>910</v>
      </c>
      <c r="C174" s="20" t="s">
        <v>187</v>
      </c>
      <c r="D174" s="21">
        <v>24</v>
      </c>
      <c r="E174" s="22" t="str">
        <f t="shared" si="6"/>
        <v>Sénior</v>
      </c>
      <c r="F174" s="23" t="str">
        <f t="shared" si="7"/>
        <v> </v>
      </c>
      <c r="G174" s="21" t="s">
        <v>8</v>
      </c>
      <c r="H174" s="20">
        <v>114</v>
      </c>
      <c r="I174" s="21" t="s">
        <v>9</v>
      </c>
      <c r="J174" s="20" t="s">
        <v>188</v>
      </c>
      <c r="K174" s="24">
        <v>0.016168981481481482</v>
      </c>
    </row>
    <row r="175" spans="1:11" ht="12.75">
      <c r="A175">
        <v>58</v>
      </c>
      <c r="B175" s="20">
        <v>715</v>
      </c>
      <c r="C175" s="20" t="s">
        <v>194</v>
      </c>
      <c r="D175" s="21">
        <v>24</v>
      </c>
      <c r="E175" s="22" t="str">
        <f t="shared" si="6"/>
        <v>Sénior</v>
      </c>
      <c r="F175" s="23" t="str">
        <f t="shared" si="7"/>
        <v> </v>
      </c>
      <c r="G175" s="21" t="s">
        <v>8</v>
      </c>
      <c r="H175" s="20">
        <v>119</v>
      </c>
      <c r="I175" s="21" t="s">
        <v>9</v>
      </c>
      <c r="J175" s="20" t="s">
        <v>40</v>
      </c>
      <c r="K175" s="24">
        <v>0.016261574074074074</v>
      </c>
    </row>
    <row r="176" spans="1:11" ht="12.75">
      <c r="A176">
        <v>59</v>
      </c>
      <c r="B176" s="20">
        <v>623</v>
      </c>
      <c r="C176" s="20" t="s">
        <v>195</v>
      </c>
      <c r="D176" s="21">
        <v>34</v>
      </c>
      <c r="E176" s="22" t="str">
        <f t="shared" si="6"/>
        <v>Sénior</v>
      </c>
      <c r="F176" s="23" t="str">
        <f t="shared" si="7"/>
        <v> </v>
      </c>
      <c r="G176" s="21" t="s">
        <v>8</v>
      </c>
      <c r="H176" s="20">
        <v>120</v>
      </c>
      <c r="I176" s="21" t="s">
        <v>9</v>
      </c>
      <c r="J176" s="20" t="s">
        <v>151</v>
      </c>
      <c r="K176" s="24">
        <v>0.016273148148148148</v>
      </c>
    </row>
    <row r="177" spans="1:11" ht="12.75">
      <c r="A177">
        <v>60</v>
      </c>
      <c r="B177" s="20">
        <v>645</v>
      </c>
      <c r="C177" s="20" t="s">
        <v>196</v>
      </c>
      <c r="D177" s="21">
        <v>31</v>
      </c>
      <c r="E177" s="22" t="str">
        <f t="shared" si="6"/>
        <v>Sénior</v>
      </c>
      <c r="F177" s="23" t="str">
        <f t="shared" si="7"/>
        <v> </v>
      </c>
      <c r="G177" s="21" t="s">
        <v>8</v>
      </c>
      <c r="H177" s="20">
        <v>121</v>
      </c>
      <c r="I177" s="21" t="s">
        <v>9</v>
      </c>
      <c r="J177" s="20" t="s">
        <v>80</v>
      </c>
      <c r="K177" s="24">
        <v>0.016273148148148148</v>
      </c>
    </row>
    <row r="178" spans="1:11" ht="12.75">
      <c r="A178">
        <v>61</v>
      </c>
      <c r="B178" s="20">
        <v>361</v>
      </c>
      <c r="C178" s="20" t="s">
        <v>197</v>
      </c>
      <c r="D178" s="21">
        <v>26</v>
      </c>
      <c r="E178" s="22" t="str">
        <f t="shared" si="6"/>
        <v>Sénior</v>
      </c>
      <c r="F178" s="23" t="str">
        <f t="shared" si="7"/>
        <v> </v>
      </c>
      <c r="G178" s="21" t="s">
        <v>8</v>
      </c>
      <c r="H178" s="20">
        <v>122</v>
      </c>
      <c r="I178" s="21" t="s">
        <v>9</v>
      </c>
      <c r="J178" s="20" t="s">
        <v>54</v>
      </c>
      <c r="K178" s="24">
        <v>0.01628472222222222</v>
      </c>
    </row>
    <row r="179" spans="1:11" ht="12.75">
      <c r="A179">
        <v>62</v>
      </c>
      <c r="B179" s="20">
        <v>251</v>
      </c>
      <c r="C179" s="20" t="s">
        <v>200</v>
      </c>
      <c r="D179" s="21">
        <v>30</v>
      </c>
      <c r="E179" s="22" t="str">
        <f t="shared" si="6"/>
        <v>Sénior</v>
      </c>
      <c r="F179" s="23" t="str">
        <f t="shared" si="7"/>
        <v> </v>
      </c>
      <c r="G179" s="21" t="s">
        <v>8</v>
      </c>
      <c r="H179" s="20">
        <v>125</v>
      </c>
      <c r="I179" s="21" t="s">
        <v>9</v>
      </c>
      <c r="J179" s="20" t="s">
        <v>54</v>
      </c>
      <c r="K179" s="24">
        <v>0.016319444444444445</v>
      </c>
    </row>
    <row r="180" spans="1:11" ht="12.75">
      <c r="A180">
        <v>63</v>
      </c>
      <c r="B180" s="20">
        <v>86</v>
      </c>
      <c r="C180" s="20" t="s">
        <v>203</v>
      </c>
      <c r="D180" s="21">
        <v>31</v>
      </c>
      <c r="E180" s="22" t="str">
        <f t="shared" si="6"/>
        <v>Sénior</v>
      </c>
      <c r="F180" s="23" t="str">
        <f t="shared" si="7"/>
        <v> </v>
      </c>
      <c r="G180" s="21" t="s">
        <v>8</v>
      </c>
      <c r="H180" s="20">
        <v>128</v>
      </c>
      <c r="I180" s="21" t="s">
        <v>9</v>
      </c>
      <c r="J180" s="20" t="s">
        <v>114</v>
      </c>
      <c r="K180" s="24">
        <v>0.016377314814814813</v>
      </c>
    </row>
    <row r="181" spans="1:11" ht="12.75">
      <c r="A181">
        <v>64</v>
      </c>
      <c r="B181" s="20">
        <v>656</v>
      </c>
      <c r="C181" s="20" t="s">
        <v>204</v>
      </c>
      <c r="D181" s="21">
        <v>19</v>
      </c>
      <c r="E181" s="22" t="str">
        <f t="shared" si="6"/>
        <v>Sénior</v>
      </c>
      <c r="F181" s="23" t="str">
        <f t="shared" si="7"/>
        <v> </v>
      </c>
      <c r="G181" s="21" t="s">
        <v>8</v>
      </c>
      <c r="H181" s="20">
        <v>129</v>
      </c>
      <c r="I181" s="21" t="s">
        <v>9</v>
      </c>
      <c r="J181" s="20" t="s">
        <v>80</v>
      </c>
      <c r="K181" s="24">
        <v>0.016377314814814813</v>
      </c>
    </row>
    <row r="182" spans="1:11" ht="12.75">
      <c r="A182">
        <v>65</v>
      </c>
      <c r="B182" s="20">
        <v>642</v>
      </c>
      <c r="C182" s="20" t="s">
        <v>206</v>
      </c>
      <c r="D182" s="21">
        <v>32</v>
      </c>
      <c r="E182" s="22" t="str">
        <f aca="true" t="shared" si="8" ref="E182:E245">IF(AND(D182&gt;=35),"Veterano",IF(AND(D182&gt;=19,D182&lt;=34),"Sénior",IF(AND(D182&gt;=17,D182&lt;=18),"Júnior",IF(AND(D182=16),"Juvenil",IF(AND(D182&lt;16),"Não permitido"," ")))))</f>
        <v>Sénior</v>
      </c>
      <c r="F182" s="23" t="str">
        <f aca="true" t="shared" si="9" ref="F182:F245">IF(AND(D182&gt;=35,D182&lt;=39),"A",IF(AND(D182&gt;=40,D182&lt;=44),"B",IF(AND(D182&gt;=45,D182&lt;=49),"C",IF(AND(D182&gt;=50,D182&lt;=54),"D",IF(AND(D182&gt;=55,D182&lt;=59),"E",IF(AND(D182&gt;=60,D182&lt;=64),"F",IF(AND(D182&gt;=65,D182&lt;=69),"G"," ")))))))</f>
        <v> </v>
      </c>
      <c r="G182" s="21" t="s">
        <v>8</v>
      </c>
      <c r="H182" s="20">
        <v>131</v>
      </c>
      <c r="I182" s="21" t="s">
        <v>9</v>
      </c>
      <c r="J182" s="20" t="s">
        <v>80</v>
      </c>
      <c r="K182" s="24">
        <v>0.01638888888888889</v>
      </c>
    </row>
    <row r="183" spans="1:11" ht="12.75">
      <c r="A183">
        <v>66</v>
      </c>
      <c r="B183" s="20">
        <v>834</v>
      </c>
      <c r="C183" s="20" t="s">
        <v>208</v>
      </c>
      <c r="D183" s="21">
        <v>24</v>
      </c>
      <c r="E183" s="22" t="str">
        <f t="shared" si="8"/>
        <v>Sénior</v>
      </c>
      <c r="F183" s="23" t="str">
        <f t="shared" si="9"/>
        <v> </v>
      </c>
      <c r="G183" s="21" t="s">
        <v>8</v>
      </c>
      <c r="H183" s="20">
        <v>133</v>
      </c>
      <c r="I183" s="21" t="s">
        <v>9</v>
      </c>
      <c r="J183" s="20" t="s">
        <v>114</v>
      </c>
      <c r="K183" s="24">
        <v>0.016400462962962964</v>
      </c>
    </row>
    <row r="184" spans="1:11" ht="12.75">
      <c r="A184">
        <v>67</v>
      </c>
      <c r="B184" s="20">
        <v>606</v>
      </c>
      <c r="C184" s="20" t="s">
        <v>213</v>
      </c>
      <c r="D184" s="21">
        <v>26</v>
      </c>
      <c r="E184" s="22" t="str">
        <f t="shared" si="8"/>
        <v>Sénior</v>
      </c>
      <c r="F184" s="23" t="str">
        <f t="shared" si="9"/>
        <v> </v>
      </c>
      <c r="G184" s="21" t="s">
        <v>8</v>
      </c>
      <c r="H184" s="20">
        <v>136</v>
      </c>
      <c r="I184" s="21" t="s">
        <v>9</v>
      </c>
      <c r="J184" s="20" t="s">
        <v>212</v>
      </c>
      <c r="K184" s="24">
        <v>0.01644675925925926</v>
      </c>
    </row>
    <row r="185" spans="1:11" ht="12.75">
      <c r="A185">
        <v>68</v>
      </c>
      <c r="B185" s="20">
        <v>126</v>
      </c>
      <c r="C185" s="20" t="s">
        <v>215</v>
      </c>
      <c r="D185" s="21">
        <v>23</v>
      </c>
      <c r="E185" s="22" t="str">
        <f t="shared" si="8"/>
        <v>Sénior</v>
      </c>
      <c r="F185" s="23" t="str">
        <f t="shared" si="9"/>
        <v> </v>
      </c>
      <c r="G185" s="21" t="s">
        <v>8</v>
      </c>
      <c r="H185" s="20">
        <v>138</v>
      </c>
      <c r="I185" s="21" t="s">
        <v>9</v>
      </c>
      <c r="J185" s="20" t="s">
        <v>216</v>
      </c>
      <c r="K185" s="24">
        <v>0.016469907407407405</v>
      </c>
    </row>
    <row r="186" spans="1:11" ht="12.75">
      <c r="A186">
        <v>69</v>
      </c>
      <c r="B186" s="20">
        <v>540</v>
      </c>
      <c r="C186" s="20" t="s">
        <v>222</v>
      </c>
      <c r="D186" s="21">
        <v>19</v>
      </c>
      <c r="E186" s="22" t="str">
        <f t="shared" si="8"/>
        <v>Sénior</v>
      </c>
      <c r="F186" s="23" t="str">
        <f t="shared" si="9"/>
        <v> </v>
      </c>
      <c r="G186" s="21" t="s">
        <v>8</v>
      </c>
      <c r="H186" s="20">
        <v>143</v>
      </c>
      <c r="I186" s="21" t="s">
        <v>9</v>
      </c>
      <c r="J186" s="20" t="s">
        <v>54</v>
      </c>
      <c r="K186" s="24">
        <v>0.016585648148148148</v>
      </c>
    </row>
    <row r="187" spans="1:11" ht="12.75">
      <c r="A187">
        <v>70</v>
      </c>
      <c r="B187" s="20">
        <v>917</v>
      </c>
      <c r="C187" s="20" t="s">
        <v>226</v>
      </c>
      <c r="D187" s="21">
        <v>26</v>
      </c>
      <c r="E187" s="22" t="str">
        <f t="shared" si="8"/>
        <v>Sénior</v>
      </c>
      <c r="F187" s="23" t="str">
        <f t="shared" si="9"/>
        <v> </v>
      </c>
      <c r="G187" s="21" t="s">
        <v>8</v>
      </c>
      <c r="H187" s="20">
        <v>147</v>
      </c>
      <c r="I187" s="21" t="s">
        <v>9</v>
      </c>
      <c r="J187" s="20" t="s">
        <v>227</v>
      </c>
      <c r="K187" s="24">
        <v>0.01664351851851852</v>
      </c>
    </row>
    <row r="188" spans="1:11" ht="12.75">
      <c r="A188">
        <v>71</v>
      </c>
      <c r="B188" s="20">
        <v>337</v>
      </c>
      <c r="C188" s="20" t="s">
        <v>228</v>
      </c>
      <c r="D188" s="21">
        <v>33</v>
      </c>
      <c r="E188" s="22" t="str">
        <f t="shared" si="8"/>
        <v>Sénior</v>
      </c>
      <c r="F188" s="23" t="str">
        <f t="shared" si="9"/>
        <v> </v>
      </c>
      <c r="G188" s="21" t="s">
        <v>8</v>
      </c>
      <c r="H188" s="20">
        <v>148</v>
      </c>
      <c r="I188" s="21" t="s">
        <v>9</v>
      </c>
      <c r="J188" s="20" t="s">
        <v>59</v>
      </c>
      <c r="K188" s="24">
        <v>0.016655092592592593</v>
      </c>
    </row>
    <row r="189" spans="1:11" ht="12.75">
      <c r="A189">
        <v>72</v>
      </c>
      <c r="B189" s="20">
        <v>994</v>
      </c>
      <c r="C189" s="20" t="s">
        <v>229</v>
      </c>
      <c r="D189" s="21">
        <v>30</v>
      </c>
      <c r="E189" s="22" t="str">
        <f t="shared" si="8"/>
        <v>Sénior</v>
      </c>
      <c r="F189" s="23" t="str">
        <f t="shared" si="9"/>
        <v> </v>
      </c>
      <c r="G189" s="21" t="s">
        <v>8</v>
      </c>
      <c r="H189" s="20">
        <v>149</v>
      </c>
      <c r="I189" s="21" t="s">
        <v>9</v>
      </c>
      <c r="J189" s="20" t="s">
        <v>101</v>
      </c>
      <c r="K189" s="24">
        <v>0.016655092592592593</v>
      </c>
    </row>
    <row r="190" spans="1:11" ht="12.75">
      <c r="A190">
        <v>73</v>
      </c>
      <c r="B190" s="20">
        <v>411</v>
      </c>
      <c r="C190" s="20" t="s">
        <v>235</v>
      </c>
      <c r="D190" s="21">
        <v>34</v>
      </c>
      <c r="E190" s="22" t="str">
        <f t="shared" si="8"/>
        <v>Sénior</v>
      </c>
      <c r="F190" s="23" t="str">
        <f t="shared" si="9"/>
        <v> </v>
      </c>
      <c r="G190" s="21" t="s">
        <v>8</v>
      </c>
      <c r="H190" s="20">
        <v>152</v>
      </c>
      <c r="I190" s="21" t="s">
        <v>9</v>
      </c>
      <c r="J190" s="20" t="s">
        <v>96</v>
      </c>
      <c r="K190" s="24">
        <v>0.016701388888888887</v>
      </c>
    </row>
    <row r="191" spans="1:11" ht="12.75">
      <c r="A191">
        <v>74</v>
      </c>
      <c r="B191" s="20">
        <v>641</v>
      </c>
      <c r="C191" s="20" t="s">
        <v>237</v>
      </c>
      <c r="D191" s="21">
        <v>33</v>
      </c>
      <c r="E191" s="22" t="str">
        <f t="shared" si="8"/>
        <v>Sénior</v>
      </c>
      <c r="F191" s="23" t="str">
        <f t="shared" si="9"/>
        <v> </v>
      </c>
      <c r="G191" s="21" t="s">
        <v>8</v>
      </c>
      <c r="H191" s="20">
        <v>154</v>
      </c>
      <c r="I191" s="21" t="s">
        <v>9</v>
      </c>
      <c r="J191" s="20" t="s">
        <v>80</v>
      </c>
      <c r="K191" s="24">
        <v>0.01673611111111111</v>
      </c>
    </row>
    <row r="192" spans="1:11" ht="12.75">
      <c r="A192">
        <v>75</v>
      </c>
      <c r="B192" s="20">
        <v>130</v>
      </c>
      <c r="C192" s="20" t="s">
        <v>238</v>
      </c>
      <c r="D192" s="21">
        <v>20</v>
      </c>
      <c r="E192" s="22" t="str">
        <f t="shared" si="8"/>
        <v>Sénior</v>
      </c>
      <c r="F192" s="23" t="str">
        <f t="shared" si="9"/>
        <v> </v>
      </c>
      <c r="G192" s="21" t="s">
        <v>8</v>
      </c>
      <c r="H192" s="20">
        <v>155</v>
      </c>
      <c r="I192" s="21" t="s">
        <v>9</v>
      </c>
      <c r="J192" s="20" t="s">
        <v>239</v>
      </c>
      <c r="K192" s="24">
        <v>0.016747685185185185</v>
      </c>
    </row>
    <row r="193" spans="1:11" ht="12.75">
      <c r="A193">
        <v>76</v>
      </c>
      <c r="B193" s="20">
        <v>570</v>
      </c>
      <c r="C193" s="20" t="s">
        <v>241</v>
      </c>
      <c r="D193" s="21">
        <v>31</v>
      </c>
      <c r="E193" s="22" t="str">
        <f t="shared" si="8"/>
        <v>Sénior</v>
      </c>
      <c r="F193" s="23" t="str">
        <f t="shared" si="9"/>
        <v> </v>
      </c>
      <c r="G193" s="21" t="s">
        <v>8</v>
      </c>
      <c r="H193" s="20">
        <v>157</v>
      </c>
      <c r="I193" s="21" t="s">
        <v>9</v>
      </c>
      <c r="J193" s="20" t="s">
        <v>54</v>
      </c>
      <c r="K193" s="24">
        <v>0.016793981481481483</v>
      </c>
    </row>
    <row r="194" spans="1:11" ht="12.75">
      <c r="A194">
        <v>77</v>
      </c>
      <c r="B194" s="20">
        <v>798</v>
      </c>
      <c r="C194" s="20" t="s">
        <v>242</v>
      </c>
      <c r="D194" s="21">
        <v>22</v>
      </c>
      <c r="E194" s="22" t="str">
        <f t="shared" si="8"/>
        <v>Sénior</v>
      </c>
      <c r="F194" s="23" t="str">
        <f t="shared" si="9"/>
        <v> </v>
      </c>
      <c r="G194" s="21" t="s">
        <v>8</v>
      </c>
      <c r="H194" s="20">
        <v>158</v>
      </c>
      <c r="I194" s="21" t="s">
        <v>9</v>
      </c>
      <c r="J194" s="20" t="s">
        <v>114</v>
      </c>
      <c r="K194" s="24">
        <v>0.016805555555555556</v>
      </c>
    </row>
    <row r="195" spans="1:11" ht="12.75">
      <c r="A195">
        <v>78</v>
      </c>
      <c r="B195" s="20">
        <v>325</v>
      </c>
      <c r="C195" s="20" t="s">
        <v>243</v>
      </c>
      <c r="D195" s="21">
        <v>32</v>
      </c>
      <c r="E195" s="22" t="str">
        <f t="shared" si="8"/>
        <v>Sénior</v>
      </c>
      <c r="F195" s="23" t="str">
        <f t="shared" si="9"/>
        <v> </v>
      </c>
      <c r="G195" s="21" t="s">
        <v>8</v>
      </c>
      <c r="H195" s="20">
        <v>159</v>
      </c>
      <c r="I195" s="21" t="s">
        <v>9</v>
      </c>
      <c r="J195" s="20" t="s">
        <v>244</v>
      </c>
      <c r="K195" s="24">
        <v>0.016828703703703703</v>
      </c>
    </row>
    <row r="196" spans="1:11" ht="12.75">
      <c r="A196">
        <v>79</v>
      </c>
      <c r="B196" s="20">
        <v>52</v>
      </c>
      <c r="C196" s="20" t="s">
        <v>249</v>
      </c>
      <c r="D196" s="21">
        <v>30</v>
      </c>
      <c r="E196" s="22" t="str">
        <f t="shared" si="8"/>
        <v>Sénior</v>
      </c>
      <c r="F196" s="23" t="str">
        <f t="shared" si="9"/>
        <v> </v>
      </c>
      <c r="G196" s="21" t="s">
        <v>8</v>
      </c>
      <c r="H196" s="20">
        <v>164</v>
      </c>
      <c r="I196" s="21" t="s">
        <v>9</v>
      </c>
      <c r="J196" s="20" t="s">
        <v>250</v>
      </c>
      <c r="K196" s="24">
        <v>0.016875</v>
      </c>
    </row>
    <row r="197" spans="1:11" ht="12.75">
      <c r="A197">
        <v>80</v>
      </c>
      <c r="B197" s="20">
        <v>851</v>
      </c>
      <c r="C197" s="20" t="s">
        <v>252</v>
      </c>
      <c r="D197" s="21">
        <v>31</v>
      </c>
      <c r="E197" s="22" t="str">
        <f t="shared" si="8"/>
        <v>Sénior</v>
      </c>
      <c r="F197" s="23" t="str">
        <f t="shared" si="9"/>
        <v> </v>
      </c>
      <c r="G197" s="21" t="s">
        <v>8</v>
      </c>
      <c r="H197" s="20">
        <v>166</v>
      </c>
      <c r="I197" s="21" t="s">
        <v>9</v>
      </c>
      <c r="J197" s="20" t="s">
        <v>114</v>
      </c>
      <c r="K197" s="24">
        <v>0.016886574074074075</v>
      </c>
    </row>
    <row r="198" spans="1:11" ht="12.75">
      <c r="A198">
        <v>81</v>
      </c>
      <c r="B198" s="20">
        <v>292</v>
      </c>
      <c r="C198" s="20" t="s">
        <v>256</v>
      </c>
      <c r="D198" s="21">
        <v>33</v>
      </c>
      <c r="E198" s="22" t="str">
        <f t="shared" si="8"/>
        <v>Sénior</v>
      </c>
      <c r="F198" s="23" t="str">
        <f t="shared" si="9"/>
        <v> </v>
      </c>
      <c r="G198" s="21" t="s">
        <v>8</v>
      </c>
      <c r="H198" s="20">
        <v>169</v>
      </c>
      <c r="I198" s="21" t="s">
        <v>9</v>
      </c>
      <c r="J198" s="20" t="s">
        <v>257</v>
      </c>
      <c r="K198" s="24">
        <v>0.0169212962962963</v>
      </c>
    </row>
    <row r="199" spans="1:11" ht="12.75">
      <c r="A199">
        <v>82</v>
      </c>
      <c r="B199" s="20">
        <v>649</v>
      </c>
      <c r="C199" s="20" t="s">
        <v>258</v>
      </c>
      <c r="D199" s="21">
        <v>28</v>
      </c>
      <c r="E199" s="22" t="str">
        <f t="shared" si="8"/>
        <v>Sénior</v>
      </c>
      <c r="F199" s="23" t="str">
        <f t="shared" si="9"/>
        <v> </v>
      </c>
      <c r="G199" s="21" t="s">
        <v>8</v>
      </c>
      <c r="H199" s="20">
        <v>170</v>
      </c>
      <c r="I199" s="21" t="s">
        <v>9</v>
      </c>
      <c r="J199" s="20" t="s">
        <v>80</v>
      </c>
      <c r="K199" s="24">
        <v>0.0169212962962963</v>
      </c>
    </row>
    <row r="200" spans="1:11" ht="12.75">
      <c r="A200">
        <v>83</v>
      </c>
      <c r="B200" s="20">
        <v>681</v>
      </c>
      <c r="C200" s="20" t="s">
        <v>259</v>
      </c>
      <c r="D200" s="21">
        <v>19</v>
      </c>
      <c r="E200" s="22" t="str">
        <f t="shared" si="8"/>
        <v>Sénior</v>
      </c>
      <c r="F200" s="23" t="str">
        <f t="shared" si="9"/>
        <v> </v>
      </c>
      <c r="G200" s="21" t="s">
        <v>8</v>
      </c>
      <c r="H200" s="20">
        <v>171</v>
      </c>
      <c r="I200" s="21" t="s">
        <v>9</v>
      </c>
      <c r="J200" s="20" t="s">
        <v>89</v>
      </c>
      <c r="K200" s="24">
        <v>0.0169212962962963</v>
      </c>
    </row>
    <row r="201" spans="1:11" ht="12.75">
      <c r="A201">
        <v>84</v>
      </c>
      <c r="B201" s="20">
        <v>79</v>
      </c>
      <c r="C201" s="20" t="s">
        <v>260</v>
      </c>
      <c r="D201" s="21">
        <v>25</v>
      </c>
      <c r="E201" s="22" t="str">
        <f t="shared" si="8"/>
        <v>Sénior</v>
      </c>
      <c r="F201" s="23" t="str">
        <f t="shared" si="9"/>
        <v> </v>
      </c>
      <c r="G201" s="21" t="s">
        <v>8</v>
      </c>
      <c r="H201" s="20">
        <v>172</v>
      </c>
      <c r="I201" s="21" t="s">
        <v>9</v>
      </c>
      <c r="J201" s="20" t="s">
        <v>54</v>
      </c>
      <c r="K201" s="24">
        <v>0.01693287037037037</v>
      </c>
    </row>
    <row r="202" spans="1:11" ht="12.75">
      <c r="A202">
        <v>85</v>
      </c>
      <c r="B202" s="20">
        <v>674</v>
      </c>
      <c r="C202" s="20" t="s">
        <v>261</v>
      </c>
      <c r="D202" s="21">
        <v>32</v>
      </c>
      <c r="E202" s="22" t="str">
        <f t="shared" si="8"/>
        <v>Sénior</v>
      </c>
      <c r="F202" s="23" t="str">
        <f t="shared" si="9"/>
        <v> </v>
      </c>
      <c r="G202" s="21" t="s">
        <v>8</v>
      </c>
      <c r="H202" s="20">
        <v>173</v>
      </c>
      <c r="I202" s="21" t="s">
        <v>9</v>
      </c>
      <c r="J202" s="20" t="s">
        <v>54</v>
      </c>
      <c r="K202" s="24">
        <v>0.01695601851851852</v>
      </c>
    </row>
    <row r="203" spans="1:11" ht="12.75">
      <c r="A203">
        <v>86</v>
      </c>
      <c r="B203" s="20">
        <v>952</v>
      </c>
      <c r="C203" s="20" t="s">
        <v>262</v>
      </c>
      <c r="D203" s="21">
        <v>29</v>
      </c>
      <c r="E203" s="22" t="str">
        <f t="shared" si="8"/>
        <v>Sénior</v>
      </c>
      <c r="F203" s="23" t="str">
        <f t="shared" si="9"/>
        <v> </v>
      </c>
      <c r="G203" s="21" t="s">
        <v>8</v>
      </c>
      <c r="H203" s="20">
        <v>174</v>
      </c>
      <c r="I203" s="21" t="s">
        <v>9</v>
      </c>
      <c r="J203" s="20" t="s">
        <v>138</v>
      </c>
      <c r="K203" s="24">
        <v>0.016967592592592593</v>
      </c>
    </row>
    <row r="204" spans="1:11" ht="12.75">
      <c r="A204">
        <v>87</v>
      </c>
      <c r="B204" s="20">
        <v>858</v>
      </c>
      <c r="C204" s="20" t="s">
        <v>266</v>
      </c>
      <c r="D204" s="21">
        <v>22</v>
      </c>
      <c r="E204" s="22" t="str">
        <f t="shared" si="8"/>
        <v>Sénior</v>
      </c>
      <c r="F204" s="23" t="str">
        <f t="shared" si="9"/>
        <v> </v>
      </c>
      <c r="G204" s="21" t="s">
        <v>8</v>
      </c>
      <c r="H204" s="20">
        <v>177</v>
      </c>
      <c r="I204" s="21" t="s">
        <v>9</v>
      </c>
      <c r="J204" s="20" t="s">
        <v>114</v>
      </c>
      <c r="K204" s="24">
        <v>0.01699074074074074</v>
      </c>
    </row>
    <row r="205" spans="1:11" ht="12.75">
      <c r="A205">
        <v>88</v>
      </c>
      <c r="B205" s="20">
        <v>396</v>
      </c>
      <c r="C205" s="20" t="s">
        <v>267</v>
      </c>
      <c r="D205" s="21">
        <v>31</v>
      </c>
      <c r="E205" s="22" t="str">
        <f t="shared" si="8"/>
        <v>Sénior</v>
      </c>
      <c r="F205" s="23" t="str">
        <f t="shared" si="9"/>
        <v> </v>
      </c>
      <c r="G205" s="21" t="s">
        <v>8</v>
      </c>
      <c r="H205" s="20">
        <v>178</v>
      </c>
      <c r="I205" s="21" t="s">
        <v>9</v>
      </c>
      <c r="J205" s="20" t="s">
        <v>268</v>
      </c>
      <c r="K205" s="24">
        <v>0.017002314814814814</v>
      </c>
    </row>
    <row r="206" spans="1:11" ht="12.75">
      <c r="A206">
        <v>89</v>
      </c>
      <c r="B206" s="20">
        <v>587</v>
      </c>
      <c r="C206" s="20" t="s">
        <v>271</v>
      </c>
      <c r="D206" s="21">
        <v>19</v>
      </c>
      <c r="E206" s="22" t="str">
        <f t="shared" si="8"/>
        <v>Sénior</v>
      </c>
      <c r="F206" s="23" t="str">
        <f t="shared" si="9"/>
        <v> </v>
      </c>
      <c r="G206" s="21" t="s">
        <v>8</v>
      </c>
      <c r="H206" s="20">
        <v>180</v>
      </c>
      <c r="I206" s="21" t="s">
        <v>9</v>
      </c>
      <c r="J206" s="20" t="s">
        <v>54</v>
      </c>
      <c r="K206" s="24">
        <v>0.01702546296296296</v>
      </c>
    </row>
    <row r="207" spans="1:11" ht="12.75">
      <c r="A207">
        <v>90</v>
      </c>
      <c r="B207" s="20">
        <v>943</v>
      </c>
      <c r="C207" s="20" t="s">
        <v>272</v>
      </c>
      <c r="D207" s="21">
        <v>25</v>
      </c>
      <c r="E207" s="22" t="str">
        <f t="shared" si="8"/>
        <v>Sénior</v>
      </c>
      <c r="F207" s="23" t="str">
        <f t="shared" si="9"/>
        <v> </v>
      </c>
      <c r="G207" s="21" t="s">
        <v>8</v>
      </c>
      <c r="H207" s="20">
        <v>181</v>
      </c>
      <c r="I207" s="21" t="s">
        <v>9</v>
      </c>
      <c r="J207" s="20" t="s">
        <v>114</v>
      </c>
      <c r="K207" s="24">
        <v>0.01702546296296296</v>
      </c>
    </row>
    <row r="208" spans="1:11" ht="12.75">
      <c r="A208">
        <v>91</v>
      </c>
      <c r="B208" s="20">
        <v>753</v>
      </c>
      <c r="C208" s="20" t="s">
        <v>273</v>
      </c>
      <c r="D208" s="21">
        <v>29</v>
      </c>
      <c r="E208" s="22" t="str">
        <f t="shared" si="8"/>
        <v>Sénior</v>
      </c>
      <c r="F208" s="23" t="str">
        <f t="shared" si="9"/>
        <v> </v>
      </c>
      <c r="G208" s="21" t="s">
        <v>8</v>
      </c>
      <c r="H208" s="20">
        <v>182</v>
      </c>
      <c r="I208" s="21" t="s">
        <v>9</v>
      </c>
      <c r="J208" s="20" t="s">
        <v>54</v>
      </c>
      <c r="K208" s="24">
        <v>0.017037037037037038</v>
      </c>
    </row>
    <row r="209" spans="1:11" ht="12.75">
      <c r="A209">
        <v>92</v>
      </c>
      <c r="B209" s="20">
        <v>944</v>
      </c>
      <c r="C209" s="20" t="s">
        <v>275</v>
      </c>
      <c r="D209" s="21">
        <v>26</v>
      </c>
      <c r="E209" s="22" t="str">
        <f t="shared" si="8"/>
        <v>Sénior</v>
      </c>
      <c r="F209" s="23" t="str">
        <f t="shared" si="9"/>
        <v> </v>
      </c>
      <c r="G209" s="21" t="s">
        <v>8</v>
      </c>
      <c r="H209" s="20">
        <v>184</v>
      </c>
      <c r="I209" s="21" t="s">
        <v>9</v>
      </c>
      <c r="J209" s="20" t="s">
        <v>114</v>
      </c>
      <c r="K209" s="24">
        <v>0.017060185185185185</v>
      </c>
    </row>
    <row r="210" spans="1:11" ht="12.75">
      <c r="A210">
        <v>93</v>
      </c>
      <c r="B210" s="20">
        <v>293</v>
      </c>
      <c r="C210" s="20" t="s">
        <v>278</v>
      </c>
      <c r="D210" s="21">
        <v>28</v>
      </c>
      <c r="E210" s="22" t="str">
        <f t="shared" si="8"/>
        <v>Sénior</v>
      </c>
      <c r="F210" s="23" t="str">
        <f t="shared" si="9"/>
        <v> </v>
      </c>
      <c r="G210" s="21" t="s">
        <v>8</v>
      </c>
      <c r="H210" s="20">
        <v>187</v>
      </c>
      <c r="I210" s="21" t="s">
        <v>9</v>
      </c>
      <c r="J210" s="20" t="s">
        <v>257</v>
      </c>
      <c r="K210" s="24">
        <v>0.017083333333333336</v>
      </c>
    </row>
    <row r="211" spans="1:11" ht="12.75">
      <c r="A211">
        <v>94</v>
      </c>
      <c r="B211" s="20">
        <v>655</v>
      </c>
      <c r="C211" s="20" t="s">
        <v>282</v>
      </c>
      <c r="D211" s="21">
        <v>19</v>
      </c>
      <c r="E211" s="22" t="str">
        <f t="shared" si="8"/>
        <v>Sénior</v>
      </c>
      <c r="F211" s="23" t="str">
        <f t="shared" si="9"/>
        <v> </v>
      </c>
      <c r="G211" s="21" t="s">
        <v>8</v>
      </c>
      <c r="H211" s="20">
        <v>190</v>
      </c>
      <c r="I211" s="21" t="s">
        <v>9</v>
      </c>
      <c r="J211" s="20" t="s">
        <v>80</v>
      </c>
      <c r="K211" s="24">
        <v>0.017083333333333336</v>
      </c>
    </row>
    <row r="212" spans="1:11" ht="12.75">
      <c r="A212">
        <v>95</v>
      </c>
      <c r="B212" s="20">
        <v>665</v>
      </c>
      <c r="C212" s="20" t="s">
        <v>294</v>
      </c>
      <c r="D212" s="21">
        <v>23</v>
      </c>
      <c r="E212" s="22" t="str">
        <f t="shared" si="8"/>
        <v>Sénior</v>
      </c>
      <c r="F212" s="23" t="str">
        <f t="shared" si="9"/>
        <v> </v>
      </c>
      <c r="G212" s="21" t="s">
        <v>8</v>
      </c>
      <c r="H212" s="20">
        <v>199</v>
      </c>
      <c r="I212" s="21" t="s">
        <v>9</v>
      </c>
      <c r="J212" s="20" t="s">
        <v>38</v>
      </c>
      <c r="K212" s="24">
        <v>0.01719907407407407</v>
      </c>
    </row>
    <row r="213" spans="1:11" ht="12.75">
      <c r="A213">
        <v>96</v>
      </c>
      <c r="B213" s="20">
        <v>833</v>
      </c>
      <c r="C213" s="20" t="s">
        <v>296</v>
      </c>
      <c r="D213" s="21">
        <v>33</v>
      </c>
      <c r="E213" s="22" t="str">
        <f t="shared" si="8"/>
        <v>Sénior</v>
      </c>
      <c r="F213" s="23" t="str">
        <f t="shared" si="9"/>
        <v> </v>
      </c>
      <c r="G213" s="21" t="s">
        <v>8</v>
      </c>
      <c r="H213" s="20">
        <v>201</v>
      </c>
      <c r="I213" s="21" t="s">
        <v>9</v>
      </c>
      <c r="J213" s="20" t="s">
        <v>114</v>
      </c>
      <c r="K213" s="24">
        <v>0.01724537037037037</v>
      </c>
    </row>
    <row r="214" spans="1:11" ht="12.75">
      <c r="A214">
        <v>97</v>
      </c>
      <c r="B214" s="20">
        <v>864</v>
      </c>
      <c r="C214" s="20" t="s">
        <v>304</v>
      </c>
      <c r="D214" s="21">
        <v>29</v>
      </c>
      <c r="E214" s="22" t="str">
        <f t="shared" si="8"/>
        <v>Sénior</v>
      </c>
      <c r="F214" s="23" t="str">
        <f t="shared" si="9"/>
        <v> </v>
      </c>
      <c r="G214" s="21" t="s">
        <v>8</v>
      </c>
      <c r="H214" s="20">
        <v>207</v>
      </c>
      <c r="I214" s="21" t="s">
        <v>9</v>
      </c>
      <c r="J214" s="20" t="s">
        <v>114</v>
      </c>
      <c r="K214" s="24">
        <v>0.017430555555555557</v>
      </c>
    </row>
    <row r="215" spans="1:11" ht="12.75">
      <c r="A215">
        <v>98</v>
      </c>
      <c r="B215" s="20">
        <v>85</v>
      </c>
      <c r="C215" s="20" t="s">
        <v>306</v>
      </c>
      <c r="D215" s="21">
        <v>25</v>
      </c>
      <c r="E215" s="22" t="str">
        <f t="shared" si="8"/>
        <v>Sénior</v>
      </c>
      <c r="F215" s="23" t="str">
        <f t="shared" si="9"/>
        <v> </v>
      </c>
      <c r="G215" s="21" t="s">
        <v>8</v>
      </c>
      <c r="H215" s="20">
        <v>208</v>
      </c>
      <c r="I215" s="21" t="s">
        <v>9</v>
      </c>
      <c r="J215" s="20" t="s">
        <v>25</v>
      </c>
      <c r="K215" s="24">
        <v>0.017453703703703704</v>
      </c>
    </row>
    <row r="216" spans="1:11" ht="12.75">
      <c r="A216">
        <v>99</v>
      </c>
      <c r="B216" s="20">
        <v>548</v>
      </c>
      <c r="C216" s="20" t="s">
        <v>307</v>
      </c>
      <c r="D216" s="21">
        <v>27</v>
      </c>
      <c r="E216" s="22" t="str">
        <f t="shared" si="8"/>
        <v>Sénior</v>
      </c>
      <c r="F216" s="23" t="str">
        <f t="shared" si="9"/>
        <v> </v>
      </c>
      <c r="G216" s="21" t="s">
        <v>8</v>
      </c>
      <c r="H216" s="20">
        <v>209</v>
      </c>
      <c r="I216" s="21" t="s">
        <v>9</v>
      </c>
      <c r="J216" s="20" t="s">
        <v>54</v>
      </c>
      <c r="K216" s="24">
        <v>0.01747685185185185</v>
      </c>
    </row>
    <row r="217" spans="1:11" ht="12.75">
      <c r="A217">
        <v>100</v>
      </c>
      <c r="B217" s="20">
        <v>797</v>
      </c>
      <c r="C217" s="20" t="s">
        <v>308</v>
      </c>
      <c r="D217" s="21">
        <v>32</v>
      </c>
      <c r="E217" s="22" t="str">
        <f t="shared" si="8"/>
        <v>Sénior</v>
      </c>
      <c r="F217" s="23" t="str">
        <f t="shared" si="9"/>
        <v> </v>
      </c>
      <c r="G217" s="21" t="s">
        <v>8</v>
      </c>
      <c r="H217" s="20">
        <v>210</v>
      </c>
      <c r="I217" s="21" t="s">
        <v>9</v>
      </c>
      <c r="J217" s="20" t="s">
        <v>114</v>
      </c>
      <c r="K217" s="24">
        <v>0.017488425925925925</v>
      </c>
    </row>
    <row r="218" spans="1:11" ht="12.75">
      <c r="A218">
        <v>101</v>
      </c>
      <c r="B218" s="20">
        <v>969</v>
      </c>
      <c r="C218" s="20" t="s">
        <v>311</v>
      </c>
      <c r="D218" s="21">
        <v>22</v>
      </c>
      <c r="E218" s="22" t="str">
        <f t="shared" si="8"/>
        <v>Sénior</v>
      </c>
      <c r="F218" s="23" t="str">
        <f t="shared" si="9"/>
        <v> </v>
      </c>
      <c r="G218" s="21" t="s">
        <v>8</v>
      </c>
      <c r="H218" s="20">
        <v>213</v>
      </c>
      <c r="I218" s="21" t="s">
        <v>9</v>
      </c>
      <c r="J218" s="20" t="s">
        <v>312</v>
      </c>
      <c r="K218" s="24">
        <v>0.017511574074074072</v>
      </c>
    </row>
    <row r="219" spans="1:11" ht="12.75">
      <c r="A219">
        <v>102</v>
      </c>
      <c r="B219" s="20">
        <v>654</v>
      </c>
      <c r="C219" s="20" t="s">
        <v>314</v>
      </c>
      <c r="D219" s="21">
        <v>19</v>
      </c>
      <c r="E219" s="22" t="str">
        <f t="shared" si="8"/>
        <v>Sénior</v>
      </c>
      <c r="F219" s="23" t="str">
        <f t="shared" si="9"/>
        <v> </v>
      </c>
      <c r="G219" s="21" t="s">
        <v>8</v>
      </c>
      <c r="H219" s="20">
        <v>215</v>
      </c>
      <c r="I219" s="21" t="s">
        <v>9</v>
      </c>
      <c r="J219" s="20" t="s">
        <v>80</v>
      </c>
      <c r="K219" s="24">
        <v>0.017557870370370373</v>
      </c>
    </row>
    <row r="220" spans="1:11" ht="12.75">
      <c r="A220">
        <v>103</v>
      </c>
      <c r="B220" s="20">
        <v>675</v>
      </c>
      <c r="C220" s="20" t="s">
        <v>315</v>
      </c>
      <c r="D220" s="21">
        <v>29</v>
      </c>
      <c r="E220" s="22" t="str">
        <f t="shared" si="8"/>
        <v>Sénior</v>
      </c>
      <c r="F220" s="23" t="str">
        <f t="shared" si="9"/>
        <v> </v>
      </c>
      <c r="G220" s="21" t="s">
        <v>8</v>
      </c>
      <c r="H220" s="20">
        <v>216</v>
      </c>
      <c r="I220" s="21" t="s">
        <v>9</v>
      </c>
      <c r="J220" s="20" t="s">
        <v>89</v>
      </c>
      <c r="K220" s="24">
        <v>0.017569444444444447</v>
      </c>
    </row>
    <row r="221" spans="1:11" ht="12.75">
      <c r="A221">
        <v>104</v>
      </c>
      <c r="B221" s="20">
        <v>657</v>
      </c>
      <c r="C221" s="20" t="s">
        <v>317</v>
      </c>
      <c r="D221" s="21">
        <v>19</v>
      </c>
      <c r="E221" s="22" t="str">
        <f t="shared" si="8"/>
        <v>Sénior</v>
      </c>
      <c r="F221" s="23" t="str">
        <f t="shared" si="9"/>
        <v> </v>
      </c>
      <c r="G221" s="21" t="s">
        <v>8</v>
      </c>
      <c r="H221" s="20">
        <v>218</v>
      </c>
      <c r="I221" s="21" t="s">
        <v>9</v>
      </c>
      <c r="J221" s="20" t="s">
        <v>80</v>
      </c>
      <c r="K221" s="24">
        <v>0.017592592592592594</v>
      </c>
    </row>
    <row r="222" spans="1:11" ht="12.75">
      <c r="A222">
        <v>105</v>
      </c>
      <c r="B222" s="20">
        <v>770</v>
      </c>
      <c r="C222" s="20" t="s">
        <v>318</v>
      </c>
      <c r="D222" s="21">
        <v>27</v>
      </c>
      <c r="E222" s="22" t="str">
        <f t="shared" si="8"/>
        <v>Sénior</v>
      </c>
      <c r="F222" s="23" t="str">
        <f t="shared" si="9"/>
        <v> </v>
      </c>
      <c r="G222" s="21" t="s">
        <v>8</v>
      </c>
      <c r="H222" s="20">
        <v>219</v>
      </c>
      <c r="I222" s="21" t="s">
        <v>9</v>
      </c>
      <c r="J222" s="20" t="s">
        <v>114</v>
      </c>
      <c r="K222" s="24">
        <v>0.017592592592592594</v>
      </c>
    </row>
    <row r="223" spans="1:11" ht="12.75">
      <c r="A223">
        <v>106</v>
      </c>
      <c r="B223" s="20">
        <v>305</v>
      </c>
      <c r="C223" s="20" t="s">
        <v>319</v>
      </c>
      <c r="D223" s="21">
        <v>32</v>
      </c>
      <c r="E223" s="22" t="str">
        <f t="shared" si="8"/>
        <v>Sénior</v>
      </c>
      <c r="F223" s="23" t="str">
        <f t="shared" si="9"/>
        <v> </v>
      </c>
      <c r="G223" s="21" t="s">
        <v>8</v>
      </c>
      <c r="H223" s="20">
        <v>220</v>
      </c>
      <c r="I223" s="21" t="s">
        <v>9</v>
      </c>
      <c r="J223" s="20" t="s">
        <v>87</v>
      </c>
      <c r="K223" s="24">
        <v>0.017604166666666667</v>
      </c>
    </row>
    <row r="224" spans="1:11" ht="12.75">
      <c r="A224">
        <v>107</v>
      </c>
      <c r="B224" s="20">
        <v>988</v>
      </c>
      <c r="C224" s="20" t="s">
        <v>321</v>
      </c>
      <c r="D224" s="21">
        <v>29</v>
      </c>
      <c r="E224" s="22" t="str">
        <f t="shared" si="8"/>
        <v>Sénior</v>
      </c>
      <c r="F224" s="23" t="str">
        <f t="shared" si="9"/>
        <v> </v>
      </c>
      <c r="G224" s="21" t="s">
        <v>8</v>
      </c>
      <c r="H224" s="20">
        <v>222</v>
      </c>
      <c r="I224" s="21" t="s">
        <v>9</v>
      </c>
      <c r="J224" s="20" t="s">
        <v>54</v>
      </c>
      <c r="K224" s="24">
        <v>0.01761574074074074</v>
      </c>
    </row>
    <row r="225" spans="1:11" ht="12.75">
      <c r="A225">
        <v>108</v>
      </c>
      <c r="B225" s="20">
        <v>179</v>
      </c>
      <c r="C225" s="20" t="s">
        <v>322</v>
      </c>
      <c r="D225" s="21">
        <v>31</v>
      </c>
      <c r="E225" s="22" t="str">
        <f t="shared" si="8"/>
        <v>Sénior</v>
      </c>
      <c r="F225" s="23" t="str">
        <f t="shared" si="9"/>
        <v> </v>
      </c>
      <c r="G225" s="21" t="s">
        <v>8</v>
      </c>
      <c r="H225" s="20">
        <v>223</v>
      </c>
      <c r="I225" s="21" t="s">
        <v>9</v>
      </c>
      <c r="J225" s="20" t="s">
        <v>323</v>
      </c>
      <c r="K225" s="24">
        <v>0.017627314814814814</v>
      </c>
    </row>
    <row r="226" spans="1:11" ht="12.75">
      <c r="A226">
        <v>109</v>
      </c>
      <c r="B226" s="20">
        <v>659</v>
      </c>
      <c r="C226" s="20" t="s">
        <v>330</v>
      </c>
      <c r="D226" s="21">
        <v>19</v>
      </c>
      <c r="E226" s="22" t="str">
        <f t="shared" si="8"/>
        <v>Sénior</v>
      </c>
      <c r="F226" s="23" t="str">
        <f t="shared" si="9"/>
        <v> </v>
      </c>
      <c r="G226" s="21" t="s">
        <v>8</v>
      </c>
      <c r="H226" s="20">
        <v>228</v>
      </c>
      <c r="I226" s="21" t="s">
        <v>9</v>
      </c>
      <c r="J226" s="20" t="s">
        <v>80</v>
      </c>
      <c r="K226" s="24">
        <v>0.017708333333333333</v>
      </c>
    </row>
    <row r="227" spans="1:11" ht="12.75">
      <c r="A227">
        <v>110</v>
      </c>
      <c r="B227" s="20">
        <v>307</v>
      </c>
      <c r="C227" s="20" t="s">
        <v>338</v>
      </c>
      <c r="D227" s="21">
        <v>19</v>
      </c>
      <c r="E227" s="22" t="str">
        <f t="shared" si="8"/>
        <v>Sénior</v>
      </c>
      <c r="F227" s="23" t="str">
        <f t="shared" si="9"/>
        <v> </v>
      </c>
      <c r="G227" s="21" t="s">
        <v>8</v>
      </c>
      <c r="H227" s="20">
        <v>232</v>
      </c>
      <c r="I227" s="21" t="s">
        <v>9</v>
      </c>
      <c r="J227" s="20" t="s">
        <v>87</v>
      </c>
      <c r="K227" s="24">
        <v>0.017766203703703704</v>
      </c>
    </row>
    <row r="228" spans="1:11" ht="12.75">
      <c r="A228">
        <v>111</v>
      </c>
      <c r="B228" s="20">
        <v>419</v>
      </c>
      <c r="C228" s="20" t="s">
        <v>344</v>
      </c>
      <c r="D228" s="21">
        <v>25</v>
      </c>
      <c r="E228" s="22" t="str">
        <f t="shared" si="8"/>
        <v>Sénior</v>
      </c>
      <c r="F228" s="23" t="str">
        <f t="shared" si="9"/>
        <v> </v>
      </c>
      <c r="G228" s="21" t="s">
        <v>8</v>
      </c>
      <c r="H228" s="20">
        <v>238</v>
      </c>
      <c r="I228" s="21" t="s">
        <v>9</v>
      </c>
      <c r="J228" s="20" t="s">
        <v>216</v>
      </c>
      <c r="K228" s="24">
        <v>0.017870370370370373</v>
      </c>
    </row>
    <row r="229" spans="1:11" ht="12.75">
      <c r="A229">
        <v>112</v>
      </c>
      <c r="B229" s="20">
        <v>160</v>
      </c>
      <c r="C229" s="20" t="s">
        <v>345</v>
      </c>
      <c r="D229" s="21">
        <v>20</v>
      </c>
      <c r="E229" s="22" t="str">
        <f t="shared" si="8"/>
        <v>Sénior</v>
      </c>
      <c r="F229" s="23" t="str">
        <f t="shared" si="9"/>
        <v> </v>
      </c>
      <c r="G229" s="21" t="s">
        <v>8</v>
      </c>
      <c r="H229" s="20">
        <v>239</v>
      </c>
      <c r="I229" s="21" t="s">
        <v>9</v>
      </c>
      <c r="J229" s="20" t="s">
        <v>216</v>
      </c>
      <c r="K229" s="24">
        <v>0.017881944444444443</v>
      </c>
    </row>
    <row r="230" spans="1:11" ht="12.75">
      <c r="A230">
        <v>113</v>
      </c>
      <c r="B230" s="20">
        <v>705</v>
      </c>
      <c r="C230" s="20" t="s">
        <v>347</v>
      </c>
      <c r="D230" s="21">
        <v>27</v>
      </c>
      <c r="E230" s="22" t="str">
        <f t="shared" si="8"/>
        <v>Sénior</v>
      </c>
      <c r="F230" s="23" t="str">
        <f t="shared" si="9"/>
        <v> </v>
      </c>
      <c r="G230" s="21" t="s">
        <v>8</v>
      </c>
      <c r="H230" s="20">
        <v>241</v>
      </c>
      <c r="I230" s="21" t="s">
        <v>9</v>
      </c>
      <c r="J230" s="20" t="s">
        <v>257</v>
      </c>
      <c r="K230" s="24">
        <v>0.017893518518518517</v>
      </c>
    </row>
    <row r="231" spans="1:11" ht="12.75">
      <c r="A231">
        <v>114</v>
      </c>
      <c r="B231" s="20">
        <v>449</v>
      </c>
      <c r="C231" s="20" t="s">
        <v>348</v>
      </c>
      <c r="D231" s="21">
        <v>32</v>
      </c>
      <c r="E231" s="22" t="str">
        <f t="shared" si="8"/>
        <v>Sénior</v>
      </c>
      <c r="F231" s="23" t="str">
        <f t="shared" si="9"/>
        <v> </v>
      </c>
      <c r="G231" s="21" t="s">
        <v>8</v>
      </c>
      <c r="H231" s="20">
        <v>242</v>
      </c>
      <c r="I231" s="21" t="s">
        <v>9</v>
      </c>
      <c r="J231" s="20" t="s">
        <v>270</v>
      </c>
      <c r="K231" s="24">
        <v>0.017916666666666668</v>
      </c>
    </row>
    <row r="232" spans="1:11" ht="12.75">
      <c r="A232">
        <v>115</v>
      </c>
      <c r="B232" s="20">
        <v>376</v>
      </c>
      <c r="C232" s="20" t="s">
        <v>353</v>
      </c>
      <c r="D232" s="21">
        <v>29</v>
      </c>
      <c r="E232" s="22" t="str">
        <f t="shared" si="8"/>
        <v>Sénior</v>
      </c>
      <c r="F232" s="23" t="str">
        <f t="shared" si="9"/>
        <v> </v>
      </c>
      <c r="G232" s="21" t="s">
        <v>8</v>
      </c>
      <c r="H232" s="20">
        <v>246</v>
      </c>
      <c r="I232" s="21" t="s">
        <v>9</v>
      </c>
      <c r="J232" s="20" t="s">
        <v>77</v>
      </c>
      <c r="K232" s="24">
        <v>0.017997685185185186</v>
      </c>
    </row>
    <row r="233" spans="1:11" ht="12.75">
      <c r="A233">
        <v>116</v>
      </c>
      <c r="B233" s="20">
        <v>550</v>
      </c>
      <c r="C233" s="20" t="s">
        <v>354</v>
      </c>
      <c r="D233" s="21">
        <v>26</v>
      </c>
      <c r="E233" s="22" t="str">
        <f t="shared" si="8"/>
        <v>Sénior</v>
      </c>
      <c r="F233" s="23" t="str">
        <f t="shared" si="9"/>
        <v> </v>
      </c>
      <c r="G233" s="21" t="s">
        <v>8</v>
      </c>
      <c r="H233" s="20">
        <v>247</v>
      </c>
      <c r="I233" s="21" t="s">
        <v>9</v>
      </c>
      <c r="J233" s="20" t="s">
        <v>54</v>
      </c>
      <c r="K233" s="24">
        <v>0.017997685185185186</v>
      </c>
    </row>
    <row r="234" spans="1:11" ht="12.75">
      <c r="A234">
        <v>117</v>
      </c>
      <c r="B234" s="20">
        <v>726</v>
      </c>
      <c r="C234" s="20" t="s">
        <v>357</v>
      </c>
      <c r="D234" s="21">
        <v>28</v>
      </c>
      <c r="E234" s="22" t="str">
        <f t="shared" si="8"/>
        <v>Sénior</v>
      </c>
      <c r="F234" s="23" t="str">
        <f t="shared" si="9"/>
        <v> </v>
      </c>
      <c r="G234" s="21" t="s">
        <v>8</v>
      </c>
      <c r="H234" s="20">
        <v>250</v>
      </c>
      <c r="I234" s="21" t="s">
        <v>9</v>
      </c>
      <c r="J234" s="20" t="s">
        <v>358</v>
      </c>
      <c r="K234" s="24">
        <v>0.018032407407407407</v>
      </c>
    </row>
    <row r="235" spans="1:11" ht="12.75">
      <c r="A235">
        <v>118</v>
      </c>
      <c r="B235" s="20">
        <v>756</v>
      </c>
      <c r="C235" s="20" t="s">
        <v>359</v>
      </c>
      <c r="D235" s="21">
        <v>30</v>
      </c>
      <c r="E235" s="22" t="str">
        <f t="shared" si="8"/>
        <v>Sénior</v>
      </c>
      <c r="F235" s="23" t="str">
        <f t="shared" si="9"/>
        <v> </v>
      </c>
      <c r="G235" s="21" t="s">
        <v>8</v>
      </c>
      <c r="H235" s="20">
        <v>251</v>
      </c>
      <c r="I235" s="21" t="s">
        <v>9</v>
      </c>
      <c r="J235" s="20" t="s">
        <v>54</v>
      </c>
      <c r="K235" s="24">
        <v>0.018043981481481484</v>
      </c>
    </row>
    <row r="236" spans="1:11" ht="12.75">
      <c r="A236">
        <v>119</v>
      </c>
      <c r="B236" s="20">
        <v>319</v>
      </c>
      <c r="C236" s="20" t="s">
        <v>362</v>
      </c>
      <c r="D236" s="21">
        <v>24</v>
      </c>
      <c r="E236" s="22" t="str">
        <f t="shared" si="8"/>
        <v>Sénior</v>
      </c>
      <c r="F236" s="23" t="str">
        <f t="shared" si="9"/>
        <v> </v>
      </c>
      <c r="G236" s="21" t="s">
        <v>8</v>
      </c>
      <c r="H236" s="20">
        <v>253</v>
      </c>
      <c r="I236" s="21" t="s">
        <v>9</v>
      </c>
      <c r="J236" s="20" t="s">
        <v>264</v>
      </c>
      <c r="K236" s="24">
        <v>0.01806712962962963</v>
      </c>
    </row>
    <row r="237" spans="1:11" ht="12.75">
      <c r="A237">
        <v>120</v>
      </c>
      <c r="B237" s="20">
        <v>454</v>
      </c>
      <c r="C237" s="20" t="s">
        <v>363</v>
      </c>
      <c r="D237" s="21">
        <v>28</v>
      </c>
      <c r="E237" s="22" t="str">
        <f t="shared" si="8"/>
        <v>Sénior</v>
      </c>
      <c r="F237" s="23" t="str">
        <f t="shared" si="9"/>
        <v> </v>
      </c>
      <c r="G237" s="21" t="s">
        <v>8</v>
      </c>
      <c r="H237" s="20">
        <v>254</v>
      </c>
      <c r="I237" s="21" t="s">
        <v>9</v>
      </c>
      <c r="J237" s="20" t="s">
        <v>270</v>
      </c>
      <c r="K237" s="24">
        <v>0.01806712962962963</v>
      </c>
    </row>
    <row r="238" spans="1:11" ht="12.75">
      <c r="A238">
        <v>121</v>
      </c>
      <c r="B238" s="20">
        <v>729</v>
      </c>
      <c r="C238" s="20" t="s">
        <v>365</v>
      </c>
      <c r="D238" s="21">
        <v>30</v>
      </c>
      <c r="E238" s="22" t="str">
        <f t="shared" si="8"/>
        <v>Sénior</v>
      </c>
      <c r="F238" s="23" t="str">
        <f t="shared" si="9"/>
        <v> </v>
      </c>
      <c r="G238" s="21" t="s">
        <v>8</v>
      </c>
      <c r="H238" s="20">
        <v>256</v>
      </c>
      <c r="I238" s="21" t="s">
        <v>9</v>
      </c>
      <c r="J238" s="20" t="s">
        <v>358</v>
      </c>
      <c r="K238" s="24">
        <v>0.018078703703703704</v>
      </c>
    </row>
    <row r="239" spans="1:11" ht="12.75">
      <c r="A239">
        <v>122</v>
      </c>
      <c r="B239" s="20">
        <v>624</v>
      </c>
      <c r="C239" s="20" t="s">
        <v>367</v>
      </c>
      <c r="D239" s="21">
        <v>24</v>
      </c>
      <c r="E239" s="22" t="str">
        <f t="shared" si="8"/>
        <v>Sénior</v>
      </c>
      <c r="F239" s="23" t="str">
        <f t="shared" si="9"/>
        <v> </v>
      </c>
      <c r="G239" s="21" t="s">
        <v>8</v>
      </c>
      <c r="H239" s="20">
        <v>258</v>
      </c>
      <c r="I239" s="21" t="s">
        <v>9</v>
      </c>
      <c r="J239" s="20" t="s">
        <v>151</v>
      </c>
      <c r="K239" s="24">
        <v>0.018090277777777778</v>
      </c>
    </row>
    <row r="240" spans="1:11" ht="12.75">
      <c r="A240">
        <v>123</v>
      </c>
      <c r="B240" s="20">
        <v>728</v>
      </c>
      <c r="C240" s="20" t="s">
        <v>370</v>
      </c>
      <c r="D240" s="21">
        <v>28</v>
      </c>
      <c r="E240" s="22" t="str">
        <f t="shared" si="8"/>
        <v>Sénior</v>
      </c>
      <c r="F240" s="23" t="str">
        <f t="shared" si="9"/>
        <v> </v>
      </c>
      <c r="G240" s="21" t="s">
        <v>8</v>
      </c>
      <c r="H240" s="20">
        <v>261</v>
      </c>
      <c r="I240" s="21" t="s">
        <v>9</v>
      </c>
      <c r="J240" s="20" t="s">
        <v>358</v>
      </c>
      <c r="K240" s="24">
        <v>0.018113425925925925</v>
      </c>
    </row>
    <row r="241" spans="1:11" ht="12.75">
      <c r="A241">
        <v>124</v>
      </c>
      <c r="B241" s="20">
        <v>755</v>
      </c>
      <c r="C241" s="20" t="s">
        <v>373</v>
      </c>
      <c r="D241" s="21">
        <v>24</v>
      </c>
      <c r="E241" s="22" t="str">
        <f t="shared" si="8"/>
        <v>Sénior</v>
      </c>
      <c r="F241" s="23" t="str">
        <f t="shared" si="9"/>
        <v> </v>
      </c>
      <c r="G241" s="21" t="s">
        <v>8</v>
      </c>
      <c r="H241" s="20">
        <v>263</v>
      </c>
      <c r="I241" s="21" t="s">
        <v>9</v>
      </c>
      <c r="J241" s="20" t="s">
        <v>54</v>
      </c>
      <c r="K241" s="24">
        <v>0.018136574074074072</v>
      </c>
    </row>
    <row r="242" spans="1:11" ht="12.75">
      <c r="A242">
        <v>125</v>
      </c>
      <c r="B242" s="20">
        <v>783</v>
      </c>
      <c r="C242" s="20" t="s">
        <v>374</v>
      </c>
      <c r="D242" s="21">
        <v>20</v>
      </c>
      <c r="E242" s="22" t="str">
        <f t="shared" si="8"/>
        <v>Sénior</v>
      </c>
      <c r="F242" s="23" t="str">
        <f t="shared" si="9"/>
        <v> </v>
      </c>
      <c r="G242" s="21" t="s">
        <v>8</v>
      </c>
      <c r="H242" s="20">
        <v>264</v>
      </c>
      <c r="I242" s="21" t="s">
        <v>9</v>
      </c>
      <c r="J242" s="20" t="s">
        <v>114</v>
      </c>
      <c r="K242" s="24">
        <v>0.018148148148148146</v>
      </c>
    </row>
    <row r="243" spans="1:11" ht="12.75">
      <c r="A243">
        <v>126</v>
      </c>
      <c r="B243" s="20">
        <v>375</v>
      </c>
      <c r="C243" s="20" t="s">
        <v>378</v>
      </c>
      <c r="D243" s="21">
        <v>31</v>
      </c>
      <c r="E243" s="22" t="str">
        <f t="shared" si="8"/>
        <v>Sénior</v>
      </c>
      <c r="F243" s="23" t="str">
        <f t="shared" si="9"/>
        <v> </v>
      </c>
      <c r="G243" s="21" t="s">
        <v>8</v>
      </c>
      <c r="H243" s="20">
        <v>267</v>
      </c>
      <c r="I243" s="21" t="s">
        <v>9</v>
      </c>
      <c r="J243" s="20" t="s">
        <v>77</v>
      </c>
      <c r="K243" s="24">
        <v>0.018252314814814815</v>
      </c>
    </row>
    <row r="244" spans="1:11" ht="12.75">
      <c r="A244">
        <v>127</v>
      </c>
      <c r="B244" s="20">
        <v>890</v>
      </c>
      <c r="C244" s="20" t="s">
        <v>384</v>
      </c>
      <c r="D244" s="21">
        <v>21</v>
      </c>
      <c r="E244" s="22" t="str">
        <f t="shared" si="8"/>
        <v>Sénior</v>
      </c>
      <c r="F244" s="23" t="str">
        <f t="shared" si="9"/>
        <v> </v>
      </c>
      <c r="G244" s="21" t="s">
        <v>8</v>
      </c>
      <c r="H244" s="20">
        <v>273</v>
      </c>
      <c r="I244" s="21" t="s">
        <v>9</v>
      </c>
      <c r="J244" s="20" t="s">
        <v>385</v>
      </c>
      <c r="K244" s="24">
        <v>0.018287037037037036</v>
      </c>
    </row>
    <row r="245" spans="1:11" ht="12.75">
      <c r="A245">
        <v>128</v>
      </c>
      <c r="B245" s="20">
        <v>761</v>
      </c>
      <c r="C245" s="20" t="s">
        <v>387</v>
      </c>
      <c r="D245" s="21">
        <v>22</v>
      </c>
      <c r="E245" s="22" t="str">
        <f t="shared" si="8"/>
        <v>Sénior</v>
      </c>
      <c r="F245" s="23" t="str">
        <f t="shared" si="9"/>
        <v> </v>
      </c>
      <c r="G245" s="21" t="s">
        <v>8</v>
      </c>
      <c r="H245" s="20">
        <v>275</v>
      </c>
      <c r="I245" s="21" t="s">
        <v>9</v>
      </c>
      <c r="J245" s="20" t="s">
        <v>54</v>
      </c>
      <c r="K245" s="24">
        <v>0.018298611111111113</v>
      </c>
    </row>
    <row r="246" spans="1:11" ht="12.75">
      <c r="A246">
        <v>129</v>
      </c>
      <c r="B246" s="20">
        <v>466</v>
      </c>
      <c r="C246" s="20" t="s">
        <v>391</v>
      </c>
      <c r="D246" s="21">
        <v>32</v>
      </c>
      <c r="E246" s="22" t="str">
        <f aca="true" t="shared" si="10" ref="E246:E309">IF(AND(D246&gt;=35),"Veterano",IF(AND(D246&gt;=19,D246&lt;=34),"Sénior",IF(AND(D246&gt;=17,D246&lt;=18),"Júnior",IF(AND(D246=16),"Juvenil",IF(AND(D246&lt;16),"Não permitido"," ")))))</f>
        <v>Sénior</v>
      </c>
      <c r="F246" s="23" t="str">
        <f aca="true" t="shared" si="11" ref="F246:F309">IF(AND(D246&gt;=35,D246&lt;=39),"A",IF(AND(D246&gt;=40,D246&lt;=44),"B",IF(AND(D246&gt;=45,D246&lt;=49),"C",IF(AND(D246&gt;=50,D246&lt;=54),"D",IF(AND(D246&gt;=55,D246&lt;=59),"E",IF(AND(D246&gt;=60,D246&lt;=64),"F",IF(AND(D246&gt;=65,D246&lt;=69),"G"," ")))))))</f>
        <v> </v>
      </c>
      <c r="G246" s="21" t="s">
        <v>8</v>
      </c>
      <c r="H246" s="20">
        <v>278</v>
      </c>
      <c r="I246" s="21" t="s">
        <v>9</v>
      </c>
      <c r="J246" s="20" t="s">
        <v>210</v>
      </c>
      <c r="K246" s="24">
        <v>0.01832175925925926</v>
      </c>
    </row>
    <row r="247" spans="1:11" ht="12.75">
      <c r="A247">
        <v>130</v>
      </c>
      <c r="B247" s="20">
        <v>706</v>
      </c>
      <c r="C247" s="20" t="s">
        <v>392</v>
      </c>
      <c r="D247" s="21">
        <v>33</v>
      </c>
      <c r="E247" s="22" t="str">
        <f t="shared" si="10"/>
        <v>Sénior</v>
      </c>
      <c r="F247" s="23" t="str">
        <f t="shared" si="11"/>
        <v> </v>
      </c>
      <c r="G247" s="21" t="s">
        <v>8</v>
      </c>
      <c r="H247" s="20">
        <v>279</v>
      </c>
      <c r="I247" s="21" t="s">
        <v>9</v>
      </c>
      <c r="J247" s="20" t="s">
        <v>257</v>
      </c>
      <c r="K247" s="24">
        <v>0.01832175925925926</v>
      </c>
    </row>
    <row r="248" spans="1:11" ht="12.75">
      <c r="A248">
        <v>131</v>
      </c>
      <c r="B248" s="20">
        <v>547</v>
      </c>
      <c r="C248" s="20" t="s">
        <v>396</v>
      </c>
      <c r="D248" s="21">
        <v>27</v>
      </c>
      <c r="E248" s="22" t="str">
        <f t="shared" si="10"/>
        <v>Sénior</v>
      </c>
      <c r="F248" s="23" t="str">
        <f t="shared" si="11"/>
        <v> </v>
      </c>
      <c r="G248" s="21" t="s">
        <v>8</v>
      </c>
      <c r="H248" s="20">
        <v>282</v>
      </c>
      <c r="I248" s="21" t="s">
        <v>9</v>
      </c>
      <c r="J248" s="20" t="s">
        <v>54</v>
      </c>
      <c r="K248" s="24">
        <v>0.01835648148148148</v>
      </c>
    </row>
    <row r="249" spans="1:11" ht="12.75">
      <c r="A249">
        <v>132</v>
      </c>
      <c r="B249" s="20">
        <v>329</v>
      </c>
      <c r="C249" s="20" t="s">
        <v>398</v>
      </c>
      <c r="D249" s="21">
        <v>22</v>
      </c>
      <c r="E249" s="22" t="str">
        <f t="shared" si="10"/>
        <v>Sénior</v>
      </c>
      <c r="F249" s="23" t="str">
        <f t="shared" si="11"/>
        <v> </v>
      </c>
      <c r="G249" s="21" t="s">
        <v>8</v>
      </c>
      <c r="H249" s="20">
        <v>284</v>
      </c>
      <c r="I249" s="21" t="s">
        <v>9</v>
      </c>
      <c r="J249" s="20" t="s">
        <v>244</v>
      </c>
      <c r="K249" s="24">
        <v>0.018414351851851852</v>
      </c>
    </row>
    <row r="250" spans="1:11" ht="12.75">
      <c r="A250">
        <v>133</v>
      </c>
      <c r="B250" s="20">
        <v>473</v>
      </c>
      <c r="C250" s="20" t="s">
        <v>403</v>
      </c>
      <c r="D250" s="21">
        <v>32</v>
      </c>
      <c r="E250" s="22" t="str">
        <f t="shared" si="10"/>
        <v>Sénior</v>
      </c>
      <c r="F250" s="23" t="str">
        <f t="shared" si="11"/>
        <v> </v>
      </c>
      <c r="G250" s="21" t="s">
        <v>8</v>
      </c>
      <c r="H250" s="20">
        <v>288</v>
      </c>
      <c r="I250" s="21" t="s">
        <v>9</v>
      </c>
      <c r="J250" s="20" t="s">
        <v>54</v>
      </c>
      <c r="K250" s="24">
        <v>0.01849537037037037</v>
      </c>
    </row>
    <row r="251" spans="1:11" ht="12.75">
      <c r="A251">
        <v>134</v>
      </c>
      <c r="B251" s="20">
        <v>965</v>
      </c>
      <c r="C251" s="20" t="s">
        <v>406</v>
      </c>
      <c r="D251" s="21">
        <v>32</v>
      </c>
      <c r="E251" s="22" t="str">
        <f t="shared" si="10"/>
        <v>Sénior</v>
      </c>
      <c r="F251" s="23" t="str">
        <f t="shared" si="11"/>
        <v> </v>
      </c>
      <c r="G251" s="21" t="s">
        <v>8</v>
      </c>
      <c r="H251" s="20">
        <v>291</v>
      </c>
      <c r="I251" s="21" t="s">
        <v>9</v>
      </c>
      <c r="J251" s="20" t="s">
        <v>407</v>
      </c>
      <c r="K251" s="24">
        <v>0.01851851851851852</v>
      </c>
    </row>
    <row r="252" spans="1:11" ht="12.75">
      <c r="A252">
        <v>135</v>
      </c>
      <c r="B252" s="20">
        <v>982</v>
      </c>
      <c r="C252" s="20" t="s">
        <v>411</v>
      </c>
      <c r="D252" s="21">
        <v>24</v>
      </c>
      <c r="E252" s="22" t="str">
        <f t="shared" si="10"/>
        <v>Sénior</v>
      </c>
      <c r="F252" s="23" t="str">
        <f t="shared" si="11"/>
        <v> </v>
      </c>
      <c r="G252" s="21" t="s">
        <v>8</v>
      </c>
      <c r="H252" s="20">
        <v>294</v>
      </c>
      <c r="I252" s="21" t="s">
        <v>9</v>
      </c>
      <c r="J252" s="20" t="s">
        <v>54</v>
      </c>
      <c r="K252" s="24">
        <v>0.01855324074074074</v>
      </c>
    </row>
    <row r="253" spans="1:11" ht="12.75">
      <c r="A253">
        <v>136</v>
      </c>
      <c r="B253" s="20">
        <v>544</v>
      </c>
      <c r="C253" s="20" t="s">
        <v>412</v>
      </c>
      <c r="D253" s="21">
        <v>28</v>
      </c>
      <c r="E253" s="22" t="str">
        <f t="shared" si="10"/>
        <v>Sénior</v>
      </c>
      <c r="F253" s="23" t="str">
        <f t="shared" si="11"/>
        <v> </v>
      </c>
      <c r="G253" s="21" t="s">
        <v>8</v>
      </c>
      <c r="H253" s="20">
        <v>295</v>
      </c>
      <c r="I253" s="21" t="s">
        <v>9</v>
      </c>
      <c r="J253" s="20" t="s">
        <v>54</v>
      </c>
      <c r="K253" s="24">
        <v>0.018564814814814815</v>
      </c>
    </row>
    <row r="254" spans="1:11" ht="12.75">
      <c r="A254">
        <v>137</v>
      </c>
      <c r="B254" s="20">
        <v>296</v>
      </c>
      <c r="C254" s="20" t="s">
        <v>414</v>
      </c>
      <c r="D254" s="21">
        <v>24</v>
      </c>
      <c r="E254" s="22" t="str">
        <f t="shared" si="10"/>
        <v>Sénior</v>
      </c>
      <c r="F254" s="23" t="str">
        <f t="shared" si="11"/>
        <v> </v>
      </c>
      <c r="G254" s="21" t="s">
        <v>8</v>
      </c>
      <c r="H254" s="20">
        <v>296</v>
      </c>
      <c r="I254" s="21" t="s">
        <v>9</v>
      </c>
      <c r="J254" s="20" t="s">
        <v>257</v>
      </c>
      <c r="K254" s="24">
        <v>0.01861111111111111</v>
      </c>
    </row>
    <row r="255" spans="1:11" ht="12.75">
      <c r="A255">
        <v>138</v>
      </c>
      <c r="B255" s="20">
        <v>354</v>
      </c>
      <c r="C255" s="20" t="s">
        <v>415</v>
      </c>
      <c r="D255" s="21">
        <v>21</v>
      </c>
      <c r="E255" s="22" t="str">
        <f t="shared" si="10"/>
        <v>Sénior</v>
      </c>
      <c r="F255" s="23" t="str">
        <f t="shared" si="11"/>
        <v> </v>
      </c>
      <c r="G255" s="21" t="s">
        <v>8</v>
      </c>
      <c r="H255" s="20">
        <v>297</v>
      </c>
      <c r="I255" s="21" t="s">
        <v>9</v>
      </c>
      <c r="J255" s="20" t="s">
        <v>416</v>
      </c>
      <c r="K255" s="24">
        <v>0.018622685185185183</v>
      </c>
    </row>
    <row r="256" spans="1:11" ht="12.75">
      <c r="A256">
        <v>139</v>
      </c>
      <c r="B256" s="20">
        <v>762</v>
      </c>
      <c r="C256" s="20" t="s">
        <v>417</v>
      </c>
      <c r="D256" s="21">
        <v>32</v>
      </c>
      <c r="E256" s="22" t="str">
        <f t="shared" si="10"/>
        <v>Sénior</v>
      </c>
      <c r="F256" s="23" t="str">
        <f t="shared" si="11"/>
        <v> </v>
      </c>
      <c r="G256" s="21" t="s">
        <v>8</v>
      </c>
      <c r="H256" s="20">
        <v>298</v>
      </c>
      <c r="I256" s="21" t="s">
        <v>9</v>
      </c>
      <c r="J256" s="20" t="s">
        <v>418</v>
      </c>
      <c r="K256" s="24">
        <v>0.018634259259259257</v>
      </c>
    </row>
    <row r="257" spans="1:11" ht="12.75">
      <c r="A257">
        <v>140</v>
      </c>
      <c r="B257" s="20">
        <v>146</v>
      </c>
      <c r="C257" s="20" t="s">
        <v>423</v>
      </c>
      <c r="D257" s="21">
        <v>29</v>
      </c>
      <c r="E257" s="22" t="str">
        <f t="shared" si="10"/>
        <v>Sénior</v>
      </c>
      <c r="F257" s="23" t="str">
        <f t="shared" si="11"/>
        <v> </v>
      </c>
      <c r="G257" s="21" t="s">
        <v>8</v>
      </c>
      <c r="H257" s="20">
        <v>302</v>
      </c>
      <c r="I257" s="21" t="s">
        <v>9</v>
      </c>
      <c r="J257" s="20" t="s">
        <v>54</v>
      </c>
      <c r="K257" s="24">
        <v>0.018738425925925926</v>
      </c>
    </row>
    <row r="258" spans="1:11" ht="12.75">
      <c r="A258">
        <v>141</v>
      </c>
      <c r="B258" s="20">
        <v>845</v>
      </c>
      <c r="C258" s="20" t="s">
        <v>425</v>
      </c>
      <c r="D258" s="21">
        <v>22</v>
      </c>
      <c r="E258" s="22" t="str">
        <f t="shared" si="10"/>
        <v>Sénior</v>
      </c>
      <c r="F258" s="23" t="str">
        <f t="shared" si="11"/>
        <v> </v>
      </c>
      <c r="G258" s="21" t="s">
        <v>8</v>
      </c>
      <c r="H258" s="20">
        <v>304</v>
      </c>
      <c r="I258" s="21" t="s">
        <v>9</v>
      </c>
      <c r="J258" s="20" t="s">
        <v>114</v>
      </c>
      <c r="K258" s="24">
        <v>0.01875</v>
      </c>
    </row>
    <row r="259" spans="1:11" ht="12.75">
      <c r="A259">
        <v>142</v>
      </c>
      <c r="B259" s="20">
        <v>295</v>
      </c>
      <c r="C259" s="20" t="s">
        <v>427</v>
      </c>
      <c r="D259" s="21">
        <v>26</v>
      </c>
      <c r="E259" s="22" t="str">
        <f t="shared" si="10"/>
        <v>Sénior</v>
      </c>
      <c r="F259" s="23" t="str">
        <f t="shared" si="11"/>
        <v> </v>
      </c>
      <c r="G259" s="21" t="s">
        <v>8</v>
      </c>
      <c r="H259" s="20">
        <v>306</v>
      </c>
      <c r="I259" s="21" t="s">
        <v>9</v>
      </c>
      <c r="J259" s="20" t="s">
        <v>257</v>
      </c>
      <c r="K259" s="24">
        <v>0.018761574074074073</v>
      </c>
    </row>
    <row r="260" spans="1:11" ht="12.75">
      <c r="A260">
        <v>143</v>
      </c>
      <c r="B260" s="20">
        <v>468</v>
      </c>
      <c r="C260" s="20" t="s">
        <v>428</v>
      </c>
      <c r="D260" s="21">
        <v>29</v>
      </c>
      <c r="E260" s="22" t="str">
        <f t="shared" si="10"/>
        <v>Sénior</v>
      </c>
      <c r="F260" s="23" t="str">
        <f t="shared" si="11"/>
        <v> </v>
      </c>
      <c r="G260" s="21" t="s">
        <v>8</v>
      </c>
      <c r="H260" s="20">
        <v>307</v>
      </c>
      <c r="I260" s="21" t="s">
        <v>9</v>
      </c>
      <c r="J260" s="20" t="s">
        <v>210</v>
      </c>
      <c r="K260" s="24">
        <v>0.018784722222222223</v>
      </c>
    </row>
    <row r="261" spans="1:11" ht="12.75">
      <c r="A261">
        <v>144</v>
      </c>
      <c r="B261" s="20">
        <v>422</v>
      </c>
      <c r="C261" s="20" t="s">
        <v>433</v>
      </c>
      <c r="D261" s="21">
        <v>19</v>
      </c>
      <c r="E261" s="22" t="str">
        <f t="shared" si="10"/>
        <v>Sénior</v>
      </c>
      <c r="F261" s="23" t="str">
        <f t="shared" si="11"/>
        <v> </v>
      </c>
      <c r="G261" s="21" t="s">
        <v>8</v>
      </c>
      <c r="H261" s="20">
        <v>311</v>
      </c>
      <c r="I261" s="21" t="s">
        <v>9</v>
      </c>
      <c r="J261" s="20" t="s">
        <v>434</v>
      </c>
      <c r="K261" s="24">
        <v>0.01880787037037037</v>
      </c>
    </row>
    <row r="262" spans="1:11" ht="12.75">
      <c r="A262">
        <v>145</v>
      </c>
      <c r="B262" s="20">
        <v>605</v>
      </c>
      <c r="C262" s="20" t="s">
        <v>435</v>
      </c>
      <c r="D262" s="21">
        <v>31</v>
      </c>
      <c r="E262" s="22" t="str">
        <f t="shared" si="10"/>
        <v>Sénior</v>
      </c>
      <c r="F262" s="23" t="str">
        <f t="shared" si="11"/>
        <v> </v>
      </c>
      <c r="G262" s="21" t="s">
        <v>8</v>
      </c>
      <c r="H262" s="20">
        <v>312</v>
      </c>
      <c r="I262" s="21" t="s">
        <v>9</v>
      </c>
      <c r="J262" s="20" t="s">
        <v>212</v>
      </c>
      <c r="K262" s="24">
        <v>0.018819444444444448</v>
      </c>
    </row>
    <row r="263" spans="1:11" ht="12.75">
      <c r="A263">
        <v>146</v>
      </c>
      <c r="B263" s="20">
        <v>452</v>
      </c>
      <c r="C263" s="20" t="s">
        <v>437</v>
      </c>
      <c r="D263" s="21">
        <v>30</v>
      </c>
      <c r="E263" s="22" t="str">
        <f t="shared" si="10"/>
        <v>Sénior</v>
      </c>
      <c r="F263" s="23" t="str">
        <f t="shared" si="11"/>
        <v> </v>
      </c>
      <c r="G263" s="21" t="s">
        <v>8</v>
      </c>
      <c r="H263" s="20">
        <v>314</v>
      </c>
      <c r="I263" s="21" t="s">
        <v>9</v>
      </c>
      <c r="J263" s="20" t="s">
        <v>270</v>
      </c>
      <c r="K263" s="24">
        <v>0.018831018518518518</v>
      </c>
    </row>
    <row r="264" spans="1:11" ht="12.75">
      <c r="A264">
        <v>147</v>
      </c>
      <c r="B264" s="20">
        <v>559</v>
      </c>
      <c r="C264" s="20" t="s">
        <v>442</v>
      </c>
      <c r="D264" s="21">
        <v>19</v>
      </c>
      <c r="E264" s="22" t="str">
        <f t="shared" si="10"/>
        <v>Sénior</v>
      </c>
      <c r="F264" s="23" t="str">
        <f t="shared" si="11"/>
        <v> </v>
      </c>
      <c r="G264" s="21" t="s">
        <v>8</v>
      </c>
      <c r="H264" s="20">
        <v>317</v>
      </c>
      <c r="I264" s="21" t="s">
        <v>9</v>
      </c>
      <c r="J264" s="20" t="s">
        <v>54</v>
      </c>
      <c r="K264" s="24">
        <v>0.018865740740740742</v>
      </c>
    </row>
    <row r="265" spans="1:11" ht="12.75">
      <c r="A265">
        <v>148</v>
      </c>
      <c r="B265" s="20">
        <v>240</v>
      </c>
      <c r="C265" s="20" t="s">
        <v>446</v>
      </c>
      <c r="D265" s="21">
        <v>23</v>
      </c>
      <c r="E265" s="22" t="str">
        <f t="shared" si="10"/>
        <v>Sénior</v>
      </c>
      <c r="F265" s="23" t="str">
        <f t="shared" si="11"/>
        <v> </v>
      </c>
      <c r="G265" s="21" t="s">
        <v>8</v>
      </c>
      <c r="H265" s="20">
        <v>320</v>
      </c>
      <c r="I265" s="21" t="s">
        <v>9</v>
      </c>
      <c r="J265" s="20" t="s">
        <v>447</v>
      </c>
      <c r="K265" s="24">
        <v>0.01888888888888889</v>
      </c>
    </row>
    <row r="266" spans="1:11" ht="12.75">
      <c r="A266">
        <v>149</v>
      </c>
      <c r="B266" s="20">
        <v>666</v>
      </c>
      <c r="C266" s="20" t="s">
        <v>449</v>
      </c>
      <c r="D266" s="21">
        <v>30</v>
      </c>
      <c r="E266" s="22" t="str">
        <f t="shared" si="10"/>
        <v>Sénior</v>
      </c>
      <c r="F266" s="23" t="str">
        <f t="shared" si="11"/>
        <v> </v>
      </c>
      <c r="G266" s="21" t="s">
        <v>8</v>
      </c>
      <c r="H266" s="20">
        <v>323</v>
      </c>
      <c r="I266" s="21" t="s">
        <v>9</v>
      </c>
      <c r="J266" s="20" t="s">
        <v>323</v>
      </c>
      <c r="K266" s="24">
        <v>0.018912037037037036</v>
      </c>
    </row>
    <row r="267" spans="1:11" ht="12.75">
      <c r="A267">
        <v>150</v>
      </c>
      <c r="B267" s="20">
        <v>420</v>
      </c>
      <c r="C267" s="20" t="s">
        <v>451</v>
      </c>
      <c r="D267" s="21">
        <v>19</v>
      </c>
      <c r="E267" s="22" t="str">
        <f t="shared" si="10"/>
        <v>Sénior</v>
      </c>
      <c r="F267" s="23" t="str">
        <f t="shared" si="11"/>
        <v> </v>
      </c>
      <c r="G267" s="21" t="s">
        <v>8</v>
      </c>
      <c r="H267" s="20">
        <v>324</v>
      </c>
      <c r="I267" s="21" t="s">
        <v>9</v>
      </c>
      <c r="J267" s="20" t="s">
        <v>54</v>
      </c>
      <c r="K267" s="24">
        <v>0.018958333333333334</v>
      </c>
    </row>
    <row r="268" spans="1:11" ht="12.75">
      <c r="A268">
        <v>151</v>
      </c>
      <c r="B268" s="20">
        <v>788</v>
      </c>
      <c r="C268" s="20" t="s">
        <v>453</v>
      </c>
      <c r="D268" s="21">
        <v>28</v>
      </c>
      <c r="E268" s="22" t="str">
        <f t="shared" si="10"/>
        <v>Sénior</v>
      </c>
      <c r="F268" s="23" t="str">
        <f t="shared" si="11"/>
        <v> </v>
      </c>
      <c r="G268" s="21" t="s">
        <v>8</v>
      </c>
      <c r="H268" s="20">
        <v>326</v>
      </c>
      <c r="I268" s="21" t="s">
        <v>9</v>
      </c>
      <c r="J268" s="20" t="s">
        <v>114</v>
      </c>
      <c r="K268" s="24">
        <v>0.01898148148148148</v>
      </c>
    </row>
    <row r="269" spans="1:11" ht="12.75">
      <c r="A269">
        <v>152</v>
      </c>
      <c r="B269" s="20">
        <v>882</v>
      </c>
      <c r="C269" s="20" t="s">
        <v>455</v>
      </c>
      <c r="D269" s="21">
        <v>29</v>
      </c>
      <c r="E269" s="22" t="str">
        <f t="shared" si="10"/>
        <v>Sénior</v>
      </c>
      <c r="F269" s="23" t="str">
        <f t="shared" si="11"/>
        <v> </v>
      </c>
      <c r="G269" s="21" t="s">
        <v>8</v>
      </c>
      <c r="H269" s="20">
        <v>327</v>
      </c>
      <c r="I269" s="21" t="s">
        <v>9</v>
      </c>
      <c r="J269" s="20" t="s">
        <v>114</v>
      </c>
      <c r="K269" s="24">
        <v>0.01900462962962963</v>
      </c>
    </row>
    <row r="270" spans="1:11" ht="12.75">
      <c r="A270">
        <v>153</v>
      </c>
      <c r="B270" s="20">
        <v>459</v>
      </c>
      <c r="C270" s="20" t="s">
        <v>33</v>
      </c>
      <c r="D270" s="21">
        <v>20</v>
      </c>
      <c r="E270" s="22" t="str">
        <f t="shared" si="10"/>
        <v>Sénior</v>
      </c>
      <c r="F270" s="23" t="str">
        <f t="shared" si="11"/>
        <v> </v>
      </c>
      <c r="G270" s="21" t="s">
        <v>8</v>
      </c>
      <c r="H270" s="20">
        <v>328</v>
      </c>
      <c r="I270" s="21" t="s">
        <v>9</v>
      </c>
      <c r="J270" s="20" t="s">
        <v>270</v>
      </c>
      <c r="K270" s="24">
        <v>0.019016203703703705</v>
      </c>
    </row>
    <row r="271" spans="1:11" ht="12.75">
      <c r="A271">
        <v>154</v>
      </c>
      <c r="B271" s="20">
        <v>941</v>
      </c>
      <c r="C271" s="20" t="s">
        <v>457</v>
      </c>
      <c r="D271" s="21">
        <v>19</v>
      </c>
      <c r="E271" s="22" t="str">
        <f t="shared" si="10"/>
        <v>Sénior</v>
      </c>
      <c r="F271" s="23" t="str">
        <f t="shared" si="11"/>
        <v> </v>
      </c>
      <c r="G271" s="21" t="s">
        <v>8</v>
      </c>
      <c r="H271" s="20">
        <v>330</v>
      </c>
      <c r="I271" s="21" t="s">
        <v>9</v>
      </c>
      <c r="J271" s="20" t="s">
        <v>54</v>
      </c>
      <c r="K271" s="24">
        <v>0.01902777777777778</v>
      </c>
    </row>
    <row r="272" spans="1:11" ht="12.75">
      <c r="A272">
        <v>155</v>
      </c>
      <c r="B272" s="20">
        <v>257</v>
      </c>
      <c r="C272" s="20" t="s">
        <v>460</v>
      </c>
      <c r="D272" s="21">
        <v>19</v>
      </c>
      <c r="E272" s="22" t="str">
        <f t="shared" si="10"/>
        <v>Sénior</v>
      </c>
      <c r="F272" s="23" t="str">
        <f t="shared" si="11"/>
        <v> </v>
      </c>
      <c r="G272" s="21" t="s">
        <v>8</v>
      </c>
      <c r="H272" s="20">
        <v>332</v>
      </c>
      <c r="I272" s="21" t="s">
        <v>9</v>
      </c>
      <c r="J272" s="20" t="s">
        <v>107</v>
      </c>
      <c r="K272" s="24">
        <v>0.0190625</v>
      </c>
    </row>
    <row r="273" spans="1:11" ht="12.75">
      <c r="A273">
        <v>156</v>
      </c>
      <c r="B273" s="20">
        <v>536</v>
      </c>
      <c r="C273" s="20" t="s">
        <v>464</v>
      </c>
      <c r="D273" s="21">
        <v>30</v>
      </c>
      <c r="E273" s="22" t="str">
        <f t="shared" si="10"/>
        <v>Sénior</v>
      </c>
      <c r="F273" s="23" t="str">
        <f t="shared" si="11"/>
        <v> </v>
      </c>
      <c r="G273" s="21" t="s">
        <v>8</v>
      </c>
      <c r="H273" s="20">
        <v>336</v>
      </c>
      <c r="I273" s="21" t="s">
        <v>9</v>
      </c>
      <c r="J273" s="20" t="s">
        <v>54</v>
      </c>
      <c r="K273" s="24">
        <v>0.01909722222222222</v>
      </c>
    </row>
    <row r="274" spans="1:11" ht="12.75">
      <c r="A274">
        <v>157</v>
      </c>
      <c r="B274" s="20">
        <v>44</v>
      </c>
      <c r="C274" s="20" t="s">
        <v>466</v>
      </c>
      <c r="D274" s="21">
        <v>20</v>
      </c>
      <c r="E274" s="22" t="str">
        <f t="shared" si="10"/>
        <v>Sénior</v>
      </c>
      <c r="F274" s="23" t="str">
        <f t="shared" si="11"/>
        <v> </v>
      </c>
      <c r="G274" s="21" t="s">
        <v>8</v>
      </c>
      <c r="H274" s="20">
        <v>338</v>
      </c>
      <c r="I274" s="21" t="s">
        <v>9</v>
      </c>
      <c r="J274" s="20" t="s">
        <v>327</v>
      </c>
      <c r="K274" s="24">
        <v>0.019108796296296294</v>
      </c>
    </row>
    <row r="275" spans="1:11" ht="12.75">
      <c r="A275">
        <v>158</v>
      </c>
      <c r="B275" s="20">
        <v>470</v>
      </c>
      <c r="C275" s="20" t="s">
        <v>240</v>
      </c>
      <c r="D275" s="21">
        <v>28</v>
      </c>
      <c r="E275" s="22" t="str">
        <f t="shared" si="10"/>
        <v>Sénior</v>
      </c>
      <c r="F275" s="23" t="str">
        <f t="shared" si="11"/>
        <v> </v>
      </c>
      <c r="G275" s="21" t="s">
        <v>8</v>
      </c>
      <c r="H275" s="20">
        <v>339</v>
      </c>
      <c r="I275" s="21" t="s">
        <v>9</v>
      </c>
      <c r="J275" s="20" t="s">
        <v>210</v>
      </c>
      <c r="K275" s="24">
        <v>0.01912037037037037</v>
      </c>
    </row>
    <row r="276" spans="1:11" ht="12.75">
      <c r="A276">
        <v>159</v>
      </c>
      <c r="B276" s="20">
        <v>421</v>
      </c>
      <c r="C276" s="20" t="s">
        <v>467</v>
      </c>
      <c r="D276" s="21">
        <v>22</v>
      </c>
      <c r="E276" s="22" t="str">
        <f t="shared" si="10"/>
        <v>Sénior</v>
      </c>
      <c r="F276" s="23" t="str">
        <f t="shared" si="11"/>
        <v> </v>
      </c>
      <c r="G276" s="21" t="s">
        <v>8</v>
      </c>
      <c r="H276" s="20">
        <v>340</v>
      </c>
      <c r="I276" s="21" t="s">
        <v>9</v>
      </c>
      <c r="J276" s="20" t="s">
        <v>434</v>
      </c>
      <c r="K276" s="24">
        <v>0.019131944444444444</v>
      </c>
    </row>
    <row r="277" spans="1:11" ht="12.75">
      <c r="A277">
        <v>160</v>
      </c>
      <c r="B277" s="20">
        <v>83</v>
      </c>
      <c r="C277" s="20" t="s">
        <v>468</v>
      </c>
      <c r="D277" s="21">
        <v>21</v>
      </c>
      <c r="E277" s="22" t="str">
        <f t="shared" si="10"/>
        <v>Sénior</v>
      </c>
      <c r="F277" s="23" t="str">
        <f t="shared" si="11"/>
        <v> </v>
      </c>
      <c r="G277" s="21" t="s">
        <v>8</v>
      </c>
      <c r="H277" s="20">
        <v>341</v>
      </c>
      <c r="I277" s="21" t="s">
        <v>9</v>
      </c>
      <c r="J277" s="20" t="s">
        <v>54</v>
      </c>
      <c r="K277" s="24">
        <v>0.01915509259259259</v>
      </c>
    </row>
    <row r="278" spans="1:11" ht="12.75">
      <c r="A278">
        <v>161</v>
      </c>
      <c r="B278" s="20">
        <v>269</v>
      </c>
      <c r="C278" s="20" t="s">
        <v>469</v>
      </c>
      <c r="D278" s="21">
        <v>34</v>
      </c>
      <c r="E278" s="22" t="str">
        <f t="shared" si="10"/>
        <v>Sénior</v>
      </c>
      <c r="F278" s="23" t="str">
        <f t="shared" si="11"/>
        <v> </v>
      </c>
      <c r="G278" s="21" t="s">
        <v>8</v>
      </c>
      <c r="H278" s="20">
        <v>342</v>
      </c>
      <c r="I278" s="21" t="s">
        <v>9</v>
      </c>
      <c r="J278" s="20" t="s">
        <v>71</v>
      </c>
      <c r="K278" s="24">
        <v>0.01915509259259259</v>
      </c>
    </row>
    <row r="279" spans="1:11" ht="12.75">
      <c r="A279">
        <v>162</v>
      </c>
      <c r="B279" s="20">
        <v>764</v>
      </c>
      <c r="C279" s="20" t="s">
        <v>470</v>
      </c>
      <c r="D279" s="21">
        <v>32</v>
      </c>
      <c r="E279" s="22" t="str">
        <f t="shared" si="10"/>
        <v>Sénior</v>
      </c>
      <c r="F279" s="23" t="str">
        <f t="shared" si="11"/>
        <v> </v>
      </c>
      <c r="G279" s="21" t="s">
        <v>8</v>
      </c>
      <c r="H279" s="20">
        <v>343</v>
      </c>
      <c r="I279" s="21" t="s">
        <v>9</v>
      </c>
      <c r="J279" s="20" t="s">
        <v>418</v>
      </c>
      <c r="K279" s="24">
        <v>0.01916666666666667</v>
      </c>
    </row>
    <row r="280" spans="1:11" ht="12.75">
      <c r="A280">
        <v>163</v>
      </c>
      <c r="B280" s="20">
        <v>151</v>
      </c>
      <c r="C280" s="20" t="s">
        <v>471</v>
      </c>
      <c r="D280" s="21">
        <v>24</v>
      </c>
      <c r="E280" s="22" t="str">
        <f t="shared" si="10"/>
        <v>Sénior</v>
      </c>
      <c r="F280" s="23" t="str">
        <f t="shared" si="11"/>
        <v> </v>
      </c>
      <c r="G280" s="21" t="s">
        <v>8</v>
      </c>
      <c r="H280" s="20">
        <v>344</v>
      </c>
      <c r="I280" s="21" t="s">
        <v>9</v>
      </c>
      <c r="J280" s="20" t="s">
        <v>54</v>
      </c>
      <c r="K280" s="24">
        <v>0.019189814814814816</v>
      </c>
    </row>
    <row r="281" spans="1:11" ht="12.75">
      <c r="A281">
        <v>164</v>
      </c>
      <c r="B281" s="20">
        <v>534</v>
      </c>
      <c r="C281" s="20" t="s">
        <v>474</v>
      </c>
      <c r="D281" s="21">
        <v>31</v>
      </c>
      <c r="E281" s="22" t="str">
        <f t="shared" si="10"/>
        <v>Sénior</v>
      </c>
      <c r="F281" s="23" t="str">
        <f t="shared" si="11"/>
        <v> </v>
      </c>
      <c r="G281" s="21" t="s">
        <v>8</v>
      </c>
      <c r="H281" s="20">
        <v>346</v>
      </c>
      <c r="I281" s="21" t="s">
        <v>9</v>
      </c>
      <c r="J281" s="20" t="s">
        <v>54</v>
      </c>
      <c r="K281" s="24">
        <v>0.019247685185185184</v>
      </c>
    </row>
    <row r="282" spans="1:11" ht="12.75">
      <c r="A282">
        <v>165</v>
      </c>
      <c r="B282" s="20">
        <v>936</v>
      </c>
      <c r="C282" s="20" t="s">
        <v>475</v>
      </c>
      <c r="D282" s="21">
        <v>24</v>
      </c>
      <c r="E282" s="22" t="str">
        <f t="shared" si="10"/>
        <v>Sénior</v>
      </c>
      <c r="F282" s="23" t="str">
        <f t="shared" si="11"/>
        <v> </v>
      </c>
      <c r="G282" s="21" t="s">
        <v>8</v>
      </c>
      <c r="H282" s="20">
        <v>347</v>
      </c>
      <c r="I282" s="21" t="s">
        <v>9</v>
      </c>
      <c r="J282" s="20" t="s">
        <v>54</v>
      </c>
      <c r="K282" s="24">
        <v>0.019270833333333334</v>
      </c>
    </row>
    <row r="283" spans="1:11" ht="12.75">
      <c r="A283">
        <v>166</v>
      </c>
      <c r="B283" s="20">
        <v>647</v>
      </c>
      <c r="C283" s="20" t="s">
        <v>479</v>
      </c>
      <c r="D283" s="21">
        <v>30</v>
      </c>
      <c r="E283" s="22" t="str">
        <f t="shared" si="10"/>
        <v>Sénior</v>
      </c>
      <c r="F283" s="23" t="str">
        <f t="shared" si="11"/>
        <v> </v>
      </c>
      <c r="G283" s="21" t="s">
        <v>8</v>
      </c>
      <c r="H283" s="20">
        <v>350</v>
      </c>
      <c r="I283" s="21" t="s">
        <v>9</v>
      </c>
      <c r="J283" s="20" t="s">
        <v>80</v>
      </c>
      <c r="K283" s="24">
        <v>0.019305555555555555</v>
      </c>
    </row>
    <row r="284" spans="1:11" ht="12.75">
      <c r="A284">
        <v>167</v>
      </c>
      <c r="B284" s="20">
        <v>370</v>
      </c>
      <c r="C284" s="20" t="s">
        <v>483</v>
      </c>
      <c r="D284" s="21">
        <v>31</v>
      </c>
      <c r="E284" s="22" t="str">
        <f t="shared" si="10"/>
        <v>Sénior</v>
      </c>
      <c r="F284" s="23" t="str">
        <f t="shared" si="11"/>
        <v> </v>
      </c>
      <c r="G284" s="21" t="s">
        <v>8</v>
      </c>
      <c r="H284" s="20">
        <v>354</v>
      </c>
      <c r="I284" s="21" t="s">
        <v>9</v>
      </c>
      <c r="J284" s="20" t="s">
        <v>54</v>
      </c>
      <c r="K284" s="24">
        <v>0.019328703703703702</v>
      </c>
    </row>
    <row r="285" spans="1:11" ht="12.75">
      <c r="A285">
        <v>168</v>
      </c>
      <c r="B285" s="20">
        <v>778</v>
      </c>
      <c r="C285" s="20" t="s">
        <v>486</v>
      </c>
      <c r="D285" s="21">
        <v>31</v>
      </c>
      <c r="E285" s="22" t="str">
        <f t="shared" si="10"/>
        <v>Sénior</v>
      </c>
      <c r="F285" s="23" t="str">
        <f t="shared" si="11"/>
        <v> </v>
      </c>
      <c r="G285" s="21" t="s">
        <v>8</v>
      </c>
      <c r="H285" s="20">
        <v>356</v>
      </c>
      <c r="I285" s="21" t="s">
        <v>9</v>
      </c>
      <c r="J285" s="20" t="s">
        <v>114</v>
      </c>
      <c r="K285" s="24">
        <v>0.019351851851851853</v>
      </c>
    </row>
    <row r="286" spans="1:11" ht="12.75">
      <c r="A286">
        <v>169</v>
      </c>
      <c r="B286" s="20">
        <v>870</v>
      </c>
      <c r="C286" s="20" t="s">
        <v>488</v>
      </c>
      <c r="D286" s="21">
        <v>28</v>
      </c>
      <c r="E286" s="22" t="str">
        <f t="shared" si="10"/>
        <v>Sénior</v>
      </c>
      <c r="F286" s="23" t="str">
        <f t="shared" si="11"/>
        <v> </v>
      </c>
      <c r="G286" s="21" t="s">
        <v>8</v>
      </c>
      <c r="H286" s="20">
        <v>358</v>
      </c>
      <c r="I286" s="21" t="s">
        <v>9</v>
      </c>
      <c r="J286" s="20" t="s">
        <v>114</v>
      </c>
      <c r="K286" s="24">
        <v>0.019363425925925926</v>
      </c>
    </row>
    <row r="287" spans="1:11" ht="12.75">
      <c r="A287">
        <v>170</v>
      </c>
      <c r="B287" s="20">
        <v>891</v>
      </c>
      <c r="C287" s="20" t="s">
        <v>304</v>
      </c>
      <c r="D287" s="21">
        <v>34</v>
      </c>
      <c r="E287" s="22" t="str">
        <f t="shared" si="10"/>
        <v>Sénior</v>
      </c>
      <c r="F287" s="23" t="str">
        <f t="shared" si="11"/>
        <v> </v>
      </c>
      <c r="G287" s="21" t="s">
        <v>8</v>
      </c>
      <c r="H287" s="20">
        <v>359</v>
      </c>
      <c r="I287" s="21" t="s">
        <v>9</v>
      </c>
      <c r="J287" s="20" t="s">
        <v>385</v>
      </c>
      <c r="K287" s="24">
        <v>0.019363425925925926</v>
      </c>
    </row>
    <row r="288" spans="1:11" ht="12.75">
      <c r="A288">
        <v>171</v>
      </c>
      <c r="B288" s="20">
        <v>45</v>
      </c>
      <c r="C288" s="20" t="s">
        <v>490</v>
      </c>
      <c r="D288" s="21">
        <v>23</v>
      </c>
      <c r="E288" s="22" t="str">
        <f t="shared" si="10"/>
        <v>Sénior</v>
      </c>
      <c r="F288" s="23" t="str">
        <f t="shared" si="11"/>
        <v> </v>
      </c>
      <c r="G288" s="21" t="s">
        <v>8</v>
      </c>
      <c r="H288" s="20">
        <v>361</v>
      </c>
      <c r="I288" s="21" t="s">
        <v>9</v>
      </c>
      <c r="J288" s="20" t="s">
        <v>101</v>
      </c>
      <c r="K288" s="24">
        <v>0.019398148148148147</v>
      </c>
    </row>
    <row r="289" spans="1:11" ht="12.75">
      <c r="A289">
        <v>172</v>
      </c>
      <c r="B289" s="20">
        <v>806</v>
      </c>
      <c r="C289" s="20" t="s">
        <v>492</v>
      </c>
      <c r="D289" s="21">
        <v>25</v>
      </c>
      <c r="E289" s="22" t="str">
        <f t="shared" si="10"/>
        <v>Sénior</v>
      </c>
      <c r="F289" s="23" t="str">
        <f t="shared" si="11"/>
        <v> </v>
      </c>
      <c r="G289" s="21" t="s">
        <v>8</v>
      </c>
      <c r="H289" s="20">
        <v>363</v>
      </c>
      <c r="I289" s="21" t="s">
        <v>9</v>
      </c>
      <c r="J289" s="20" t="s">
        <v>114</v>
      </c>
      <c r="K289" s="24">
        <v>0.019421296296296294</v>
      </c>
    </row>
    <row r="290" spans="1:11" ht="12.75">
      <c r="A290">
        <v>173</v>
      </c>
      <c r="B290" s="20">
        <v>892</v>
      </c>
      <c r="C290" s="20" t="s">
        <v>495</v>
      </c>
      <c r="D290" s="21">
        <v>23</v>
      </c>
      <c r="E290" s="22" t="str">
        <f t="shared" si="10"/>
        <v>Sénior</v>
      </c>
      <c r="F290" s="23" t="str">
        <f t="shared" si="11"/>
        <v> </v>
      </c>
      <c r="G290" s="21" t="s">
        <v>8</v>
      </c>
      <c r="H290" s="20">
        <v>366</v>
      </c>
      <c r="I290" s="21" t="s">
        <v>9</v>
      </c>
      <c r="J290" s="20" t="s">
        <v>385</v>
      </c>
      <c r="K290" s="24">
        <v>0.019467592592592595</v>
      </c>
    </row>
    <row r="291" spans="1:11" ht="12.75">
      <c r="A291">
        <v>174</v>
      </c>
      <c r="B291" s="20">
        <v>682</v>
      </c>
      <c r="C291" s="20" t="s">
        <v>497</v>
      </c>
      <c r="D291" s="21">
        <v>25</v>
      </c>
      <c r="E291" s="22" t="str">
        <f t="shared" si="10"/>
        <v>Sénior</v>
      </c>
      <c r="F291" s="23" t="str">
        <f t="shared" si="11"/>
        <v> </v>
      </c>
      <c r="G291" s="21" t="s">
        <v>8</v>
      </c>
      <c r="H291" s="20">
        <v>368</v>
      </c>
      <c r="I291" s="21" t="s">
        <v>9</v>
      </c>
      <c r="J291" s="20" t="s">
        <v>498</v>
      </c>
      <c r="K291" s="24">
        <v>0.019502314814814816</v>
      </c>
    </row>
    <row r="292" spans="1:11" ht="12.75">
      <c r="A292">
        <v>175</v>
      </c>
      <c r="B292" s="20">
        <v>111</v>
      </c>
      <c r="C292" s="20" t="s">
        <v>500</v>
      </c>
      <c r="D292" s="21">
        <v>19</v>
      </c>
      <c r="E292" s="22" t="str">
        <f t="shared" si="10"/>
        <v>Sénior</v>
      </c>
      <c r="F292" s="23" t="str">
        <f t="shared" si="11"/>
        <v> </v>
      </c>
      <c r="G292" s="21" t="s">
        <v>8</v>
      </c>
      <c r="H292" s="20">
        <v>370</v>
      </c>
      <c r="I292" s="21" t="s">
        <v>9</v>
      </c>
      <c r="J292" s="20" t="s">
        <v>216</v>
      </c>
      <c r="K292" s="24">
        <v>0.019537037037037037</v>
      </c>
    </row>
    <row r="293" spans="1:11" ht="12.75">
      <c r="A293">
        <v>176</v>
      </c>
      <c r="B293" s="20">
        <v>482</v>
      </c>
      <c r="C293" s="20" t="s">
        <v>501</v>
      </c>
      <c r="D293" s="21">
        <v>21</v>
      </c>
      <c r="E293" s="22" t="str">
        <f t="shared" si="10"/>
        <v>Sénior</v>
      </c>
      <c r="F293" s="23" t="str">
        <f t="shared" si="11"/>
        <v> </v>
      </c>
      <c r="G293" s="21" t="s">
        <v>8</v>
      </c>
      <c r="H293" s="20">
        <v>371</v>
      </c>
      <c r="I293" s="21" t="s">
        <v>9</v>
      </c>
      <c r="J293" s="20" t="s">
        <v>193</v>
      </c>
      <c r="K293" s="24">
        <v>0.019537037037037037</v>
      </c>
    </row>
    <row r="294" spans="1:11" ht="12.75">
      <c r="A294">
        <v>177</v>
      </c>
      <c r="B294" s="20">
        <v>857</v>
      </c>
      <c r="C294" s="20" t="s">
        <v>502</v>
      </c>
      <c r="D294" s="21">
        <v>23</v>
      </c>
      <c r="E294" s="22" t="str">
        <f t="shared" si="10"/>
        <v>Sénior</v>
      </c>
      <c r="F294" s="23" t="str">
        <f t="shared" si="11"/>
        <v> </v>
      </c>
      <c r="G294" s="21" t="s">
        <v>8</v>
      </c>
      <c r="H294" s="20">
        <v>372</v>
      </c>
      <c r="I294" s="21" t="s">
        <v>9</v>
      </c>
      <c r="J294" s="20" t="s">
        <v>114</v>
      </c>
      <c r="K294" s="24">
        <v>0.019560185185185184</v>
      </c>
    </row>
    <row r="295" spans="1:11" ht="12.75">
      <c r="A295">
        <v>178</v>
      </c>
      <c r="B295" s="20">
        <v>872</v>
      </c>
      <c r="C295" s="20" t="s">
        <v>503</v>
      </c>
      <c r="D295" s="21">
        <v>19</v>
      </c>
      <c r="E295" s="22" t="str">
        <f t="shared" si="10"/>
        <v>Sénior</v>
      </c>
      <c r="F295" s="23" t="str">
        <f t="shared" si="11"/>
        <v> </v>
      </c>
      <c r="G295" s="21" t="s">
        <v>8</v>
      </c>
      <c r="H295" s="20">
        <v>373</v>
      </c>
      <c r="I295" s="21" t="s">
        <v>9</v>
      </c>
      <c r="J295" s="20" t="s">
        <v>114</v>
      </c>
      <c r="K295" s="24">
        <v>0.019560185185185184</v>
      </c>
    </row>
    <row r="296" spans="1:11" ht="12.75">
      <c r="A296">
        <v>179</v>
      </c>
      <c r="B296" s="20">
        <v>356</v>
      </c>
      <c r="C296" s="20" t="s">
        <v>510</v>
      </c>
      <c r="D296" s="21">
        <v>19</v>
      </c>
      <c r="E296" s="22" t="str">
        <f t="shared" si="10"/>
        <v>Sénior</v>
      </c>
      <c r="F296" s="23" t="str">
        <f t="shared" si="11"/>
        <v> </v>
      </c>
      <c r="G296" s="21" t="s">
        <v>8</v>
      </c>
      <c r="H296" s="20">
        <v>380</v>
      </c>
      <c r="I296" s="21" t="s">
        <v>9</v>
      </c>
      <c r="J296" s="20" t="s">
        <v>416</v>
      </c>
      <c r="K296" s="24">
        <v>0.019675925925925927</v>
      </c>
    </row>
    <row r="297" spans="1:11" ht="12.75">
      <c r="A297">
        <v>180</v>
      </c>
      <c r="B297" s="20">
        <v>595</v>
      </c>
      <c r="C297" s="20" t="s">
        <v>511</v>
      </c>
      <c r="D297" s="21">
        <v>34</v>
      </c>
      <c r="E297" s="22" t="str">
        <f t="shared" si="10"/>
        <v>Sénior</v>
      </c>
      <c r="F297" s="23" t="str">
        <f t="shared" si="11"/>
        <v> </v>
      </c>
      <c r="G297" s="21" t="s">
        <v>8</v>
      </c>
      <c r="H297" s="20">
        <v>381</v>
      </c>
      <c r="I297" s="21" t="s">
        <v>9</v>
      </c>
      <c r="J297" s="20" t="s">
        <v>485</v>
      </c>
      <c r="K297" s="24">
        <v>0.0196875</v>
      </c>
    </row>
    <row r="298" spans="1:11" ht="12.75">
      <c r="A298">
        <v>181</v>
      </c>
      <c r="B298" s="20">
        <v>99</v>
      </c>
      <c r="C298" s="20" t="s">
        <v>521</v>
      </c>
      <c r="D298" s="21">
        <v>22</v>
      </c>
      <c r="E298" s="22" t="str">
        <f t="shared" si="10"/>
        <v>Sénior</v>
      </c>
      <c r="F298" s="23" t="str">
        <f t="shared" si="11"/>
        <v> </v>
      </c>
      <c r="G298" s="21" t="s">
        <v>8</v>
      </c>
      <c r="H298" s="20">
        <v>392</v>
      </c>
      <c r="I298" s="21" t="s">
        <v>9</v>
      </c>
      <c r="J298" s="20" t="s">
        <v>96</v>
      </c>
      <c r="K298" s="24">
        <v>0.01986111111111111</v>
      </c>
    </row>
    <row r="299" spans="1:11" ht="12.75">
      <c r="A299">
        <v>182</v>
      </c>
      <c r="B299" s="20">
        <v>294</v>
      </c>
      <c r="C299" s="20" t="s">
        <v>523</v>
      </c>
      <c r="D299" s="21">
        <v>27</v>
      </c>
      <c r="E299" s="22" t="str">
        <f t="shared" si="10"/>
        <v>Sénior</v>
      </c>
      <c r="F299" s="23" t="str">
        <f t="shared" si="11"/>
        <v> </v>
      </c>
      <c r="G299" s="21" t="s">
        <v>8</v>
      </c>
      <c r="H299" s="20">
        <v>394</v>
      </c>
      <c r="I299" s="21" t="s">
        <v>9</v>
      </c>
      <c r="J299" s="20" t="s">
        <v>257</v>
      </c>
      <c r="K299" s="24">
        <v>0.019872685185185184</v>
      </c>
    </row>
    <row r="300" spans="1:11" ht="12.75">
      <c r="A300">
        <v>183</v>
      </c>
      <c r="B300" s="20">
        <v>612</v>
      </c>
      <c r="C300" s="20" t="s">
        <v>524</v>
      </c>
      <c r="D300" s="21">
        <v>32</v>
      </c>
      <c r="E300" s="22" t="str">
        <f t="shared" si="10"/>
        <v>Sénior</v>
      </c>
      <c r="F300" s="23" t="str">
        <f t="shared" si="11"/>
        <v> </v>
      </c>
      <c r="G300" s="21" t="s">
        <v>8</v>
      </c>
      <c r="H300" s="20">
        <v>395</v>
      </c>
      <c r="I300" s="21" t="s">
        <v>9</v>
      </c>
      <c r="J300" s="20" t="s">
        <v>188</v>
      </c>
      <c r="K300" s="24">
        <v>0.019872685185185184</v>
      </c>
    </row>
    <row r="301" spans="1:11" ht="12.75">
      <c r="A301">
        <v>184</v>
      </c>
      <c r="B301" s="20">
        <v>810</v>
      </c>
      <c r="C301" s="20" t="s">
        <v>525</v>
      </c>
      <c r="D301" s="21">
        <v>29</v>
      </c>
      <c r="E301" s="22" t="str">
        <f t="shared" si="10"/>
        <v>Sénior</v>
      </c>
      <c r="F301" s="23" t="str">
        <f t="shared" si="11"/>
        <v> </v>
      </c>
      <c r="G301" s="21" t="s">
        <v>8</v>
      </c>
      <c r="H301" s="20">
        <v>396</v>
      </c>
      <c r="I301" s="21" t="s">
        <v>9</v>
      </c>
      <c r="J301" s="20" t="s">
        <v>114</v>
      </c>
      <c r="K301" s="24">
        <v>0.019884259259259258</v>
      </c>
    </row>
    <row r="302" spans="1:11" ht="12.75">
      <c r="A302">
        <v>185</v>
      </c>
      <c r="B302" s="20">
        <v>887</v>
      </c>
      <c r="C302" s="20" t="s">
        <v>205</v>
      </c>
      <c r="D302" s="21">
        <v>30</v>
      </c>
      <c r="E302" s="22" t="str">
        <f t="shared" si="10"/>
        <v>Sénior</v>
      </c>
      <c r="F302" s="23" t="str">
        <f t="shared" si="11"/>
        <v> </v>
      </c>
      <c r="G302" s="21" t="s">
        <v>8</v>
      </c>
      <c r="H302" s="20">
        <v>398</v>
      </c>
      <c r="I302" s="21" t="s">
        <v>9</v>
      </c>
      <c r="J302" s="20" t="s">
        <v>527</v>
      </c>
      <c r="K302" s="24">
        <v>0.01994212962962963</v>
      </c>
    </row>
    <row r="303" spans="1:11" ht="12.75">
      <c r="A303">
        <v>186</v>
      </c>
      <c r="B303" s="20">
        <v>832</v>
      </c>
      <c r="C303" s="20" t="s">
        <v>528</v>
      </c>
      <c r="D303" s="21">
        <v>23</v>
      </c>
      <c r="E303" s="22" t="str">
        <f t="shared" si="10"/>
        <v>Sénior</v>
      </c>
      <c r="F303" s="23" t="str">
        <f t="shared" si="11"/>
        <v> </v>
      </c>
      <c r="G303" s="21" t="s">
        <v>8</v>
      </c>
      <c r="H303" s="20">
        <v>399</v>
      </c>
      <c r="I303" s="21" t="s">
        <v>9</v>
      </c>
      <c r="J303" s="20" t="s">
        <v>114</v>
      </c>
      <c r="K303" s="24">
        <v>0.019988425925925927</v>
      </c>
    </row>
    <row r="304" spans="1:11" ht="12.75">
      <c r="A304">
        <v>187</v>
      </c>
      <c r="B304" s="20">
        <v>546</v>
      </c>
      <c r="C304" s="20" t="s">
        <v>531</v>
      </c>
      <c r="D304" s="21">
        <v>28</v>
      </c>
      <c r="E304" s="22" t="str">
        <f t="shared" si="10"/>
        <v>Sénior</v>
      </c>
      <c r="F304" s="23" t="str">
        <f t="shared" si="11"/>
        <v> </v>
      </c>
      <c r="G304" s="21" t="s">
        <v>8</v>
      </c>
      <c r="H304" s="20">
        <v>401</v>
      </c>
      <c r="I304" s="21" t="s">
        <v>9</v>
      </c>
      <c r="J304" s="20" t="s">
        <v>54</v>
      </c>
      <c r="K304" s="24">
        <v>0.02003472222222222</v>
      </c>
    </row>
    <row r="305" spans="1:11" ht="12.75">
      <c r="A305">
        <v>188</v>
      </c>
      <c r="B305" s="20">
        <v>780</v>
      </c>
      <c r="C305" s="20" t="s">
        <v>534</v>
      </c>
      <c r="D305" s="21">
        <v>32</v>
      </c>
      <c r="E305" s="22" t="str">
        <f t="shared" si="10"/>
        <v>Sénior</v>
      </c>
      <c r="F305" s="23" t="str">
        <f t="shared" si="11"/>
        <v> </v>
      </c>
      <c r="G305" s="21" t="s">
        <v>8</v>
      </c>
      <c r="H305" s="20">
        <v>403</v>
      </c>
      <c r="I305" s="21" t="s">
        <v>9</v>
      </c>
      <c r="J305" s="20" t="s">
        <v>114</v>
      </c>
      <c r="K305" s="24">
        <v>0.02011574074074074</v>
      </c>
    </row>
    <row r="306" spans="1:11" ht="12.75">
      <c r="A306">
        <v>189</v>
      </c>
      <c r="B306" s="20">
        <v>481</v>
      </c>
      <c r="C306" s="20" t="s">
        <v>475</v>
      </c>
      <c r="D306" s="21">
        <v>22</v>
      </c>
      <c r="E306" s="22" t="str">
        <f t="shared" si="10"/>
        <v>Sénior</v>
      </c>
      <c r="F306" s="23" t="str">
        <f t="shared" si="11"/>
        <v> </v>
      </c>
      <c r="G306" s="21" t="s">
        <v>8</v>
      </c>
      <c r="H306" s="20">
        <v>404</v>
      </c>
      <c r="I306" s="21" t="s">
        <v>9</v>
      </c>
      <c r="J306" s="20" t="s">
        <v>193</v>
      </c>
      <c r="K306" s="24">
        <v>0.020162037037037037</v>
      </c>
    </row>
    <row r="307" spans="1:11" ht="12.75">
      <c r="A307">
        <v>190</v>
      </c>
      <c r="B307" s="20">
        <v>732</v>
      </c>
      <c r="C307" s="20" t="s">
        <v>538</v>
      </c>
      <c r="D307" s="21">
        <v>26</v>
      </c>
      <c r="E307" s="22" t="str">
        <f t="shared" si="10"/>
        <v>Sénior</v>
      </c>
      <c r="F307" s="23" t="str">
        <f t="shared" si="11"/>
        <v> </v>
      </c>
      <c r="G307" s="21" t="s">
        <v>8</v>
      </c>
      <c r="H307" s="20">
        <v>407</v>
      </c>
      <c r="I307" s="21" t="s">
        <v>9</v>
      </c>
      <c r="J307" s="20" t="s">
        <v>358</v>
      </c>
      <c r="K307" s="24">
        <v>0.020185185185185184</v>
      </c>
    </row>
    <row r="308" spans="1:11" ht="12.75">
      <c r="A308">
        <v>191</v>
      </c>
      <c r="B308" s="20">
        <v>993</v>
      </c>
      <c r="C308" s="20" t="s">
        <v>540</v>
      </c>
      <c r="D308" s="21">
        <v>27</v>
      </c>
      <c r="E308" s="22" t="str">
        <f t="shared" si="10"/>
        <v>Sénior</v>
      </c>
      <c r="F308" s="23" t="str">
        <f t="shared" si="11"/>
        <v> </v>
      </c>
      <c r="G308" s="21" t="s">
        <v>8</v>
      </c>
      <c r="H308" s="20">
        <v>409</v>
      </c>
      <c r="I308" s="21" t="s">
        <v>9</v>
      </c>
      <c r="J308" s="20" t="s">
        <v>101</v>
      </c>
      <c r="K308" s="24">
        <v>0.020208333333333335</v>
      </c>
    </row>
    <row r="309" spans="1:11" ht="12.75">
      <c r="A309">
        <v>192</v>
      </c>
      <c r="B309" s="20">
        <v>418</v>
      </c>
      <c r="C309" s="20" t="s">
        <v>542</v>
      </c>
      <c r="D309" s="21">
        <v>26</v>
      </c>
      <c r="E309" s="22" t="str">
        <f t="shared" si="10"/>
        <v>Sénior</v>
      </c>
      <c r="F309" s="23" t="str">
        <f t="shared" si="11"/>
        <v> </v>
      </c>
      <c r="G309" s="21" t="s">
        <v>8</v>
      </c>
      <c r="H309" s="20">
        <v>411</v>
      </c>
      <c r="I309" s="21" t="s">
        <v>9</v>
      </c>
      <c r="J309" s="20" t="s">
        <v>434</v>
      </c>
      <c r="K309" s="24">
        <v>0.02025462962962963</v>
      </c>
    </row>
    <row r="310" spans="1:11" ht="12.75">
      <c r="A310">
        <v>193</v>
      </c>
      <c r="B310" s="20">
        <v>467</v>
      </c>
      <c r="C310" s="20" t="s">
        <v>547</v>
      </c>
      <c r="D310" s="21">
        <v>30</v>
      </c>
      <c r="E310" s="22" t="str">
        <f aca="true" t="shared" si="12" ref="E310:E373">IF(AND(D310&gt;=35),"Veterano",IF(AND(D310&gt;=19,D310&lt;=34),"Sénior",IF(AND(D310&gt;=17,D310&lt;=18),"Júnior",IF(AND(D310=16),"Juvenil",IF(AND(D310&lt;16),"Não permitido"," ")))))</f>
        <v>Sénior</v>
      </c>
      <c r="F310" s="23" t="str">
        <f aca="true" t="shared" si="13" ref="F310:F373">IF(AND(D310&gt;=35,D310&lt;=39),"A",IF(AND(D310&gt;=40,D310&lt;=44),"B",IF(AND(D310&gt;=45,D310&lt;=49),"C",IF(AND(D310&gt;=50,D310&lt;=54),"D",IF(AND(D310&gt;=55,D310&lt;=59),"E",IF(AND(D310&gt;=60,D310&lt;=64),"F",IF(AND(D310&gt;=65,D310&lt;=69),"G"," ")))))))</f>
        <v> </v>
      </c>
      <c r="G310" s="21" t="s">
        <v>8</v>
      </c>
      <c r="H310" s="20">
        <v>415</v>
      </c>
      <c r="I310" s="21" t="s">
        <v>9</v>
      </c>
      <c r="J310" s="20" t="s">
        <v>210</v>
      </c>
      <c r="K310" s="24">
        <v>0.020277777777777777</v>
      </c>
    </row>
    <row r="311" spans="1:11" ht="12.75">
      <c r="A311">
        <v>194</v>
      </c>
      <c r="B311" s="20">
        <v>995</v>
      </c>
      <c r="C311" s="20" t="s">
        <v>548</v>
      </c>
      <c r="D311" s="21">
        <v>26</v>
      </c>
      <c r="E311" s="22" t="str">
        <f t="shared" si="12"/>
        <v>Sénior</v>
      </c>
      <c r="F311" s="23" t="str">
        <f t="shared" si="13"/>
        <v> </v>
      </c>
      <c r="G311" s="21" t="s">
        <v>8</v>
      </c>
      <c r="H311" s="20">
        <v>416</v>
      </c>
      <c r="I311" s="21" t="s">
        <v>9</v>
      </c>
      <c r="J311" s="20" t="s">
        <v>101</v>
      </c>
      <c r="K311" s="24">
        <v>0.02028935185185185</v>
      </c>
    </row>
    <row r="312" spans="1:11" ht="12.75">
      <c r="A312">
        <v>195</v>
      </c>
      <c r="B312" s="20">
        <v>996</v>
      </c>
      <c r="C312" s="20" t="s">
        <v>100</v>
      </c>
      <c r="D312" s="21">
        <v>21</v>
      </c>
      <c r="E312" s="22" t="str">
        <f t="shared" si="12"/>
        <v>Sénior</v>
      </c>
      <c r="F312" s="23" t="str">
        <f t="shared" si="13"/>
        <v> </v>
      </c>
      <c r="G312" s="21" t="s">
        <v>8</v>
      </c>
      <c r="H312" s="20">
        <v>417</v>
      </c>
      <c r="I312" s="21" t="s">
        <v>9</v>
      </c>
      <c r="J312" s="20" t="s">
        <v>101</v>
      </c>
      <c r="K312" s="24">
        <v>0.02028935185185185</v>
      </c>
    </row>
    <row r="313" spans="1:11" ht="12.75">
      <c r="A313">
        <v>196</v>
      </c>
      <c r="B313" s="20">
        <v>326</v>
      </c>
      <c r="C313" s="20" t="s">
        <v>552</v>
      </c>
      <c r="D313" s="21">
        <v>28</v>
      </c>
      <c r="E313" s="22" t="str">
        <f t="shared" si="12"/>
        <v>Sénior</v>
      </c>
      <c r="F313" s="23" t="str">
        <f t="shared" si="13"/>
        <v> </v>
      </c>
      <c r="G313" s="21" t="s">
        <v>8</v>
      </c>
      <c r="H313" s="20">
        <v>421</v>
      </c>
      <c r="I313" s="21" t="s">
        <v>9</v>
      </c>
      <c r="J313" s="20" t="s">
        <v>244</v>
      </c>
      <c r="K313" s="24">
        <v>0.020335648148148148</v>
      </c>
    </row>
    <row r="314" spans="1:11" ht="12.75">
      <c r="A314">
        <v>197</v>
      </c>
      <c r="B314" s="20">
        <v>323</v>
      </c>
      <c r="C314" s="20" t="s">
        <v>559</v>
      </c>
      <c r="D314" s="21">
        <v>27</v>
      </c>
      <c r="E314" s="22" t="str">
        <f t="shared" si="12"/>
        <v>Sénior</v>
      </c>
      <c r="F314" s="23" t="str">
        <f t="shared" si="13"/>
        <v> </v>
      </c>
      <c r="G314" s="21" t="s">
        <v>8</v>
      </c>
      <c r="H314" s="20">
        <v>427</v>
      </c>
      <c r="I314" s="21" t="s">
        <v>9</v>
      </c>
      <c r="J314" s="20" t="s">
        <v>77</v>
      </c>
      <c r="K314" s="24">
        <v>0.020381944444444446</v>
      </c>
    </row>
    <row r="315" spans="1:11" ht="12.75">
      <c r="A315">
        <v>198</v>
      </c>
      <c r="B315" s="20">
        <v>939</v>
      </c>
      <c r="C315" s="20" t="s">
        <v>561</v>
      </c>
      <c r="D315" s="21">
        <v>19</v>
      </c>
      <c r="E315" s="22" t="str">
        <f t="shared" si="12"/>
        <v>Sénior</v>
      </c>
      <c r="F315" s="23" t="str">
        <f t="shared" si="13"/>
        <v> </v>
      </c>
      <c r="G315" s="21" t="s">
        <v>8</v>
      </c>
      <c r="H315" s="20">
        <v>429</v>
      </c>
      <c r="I315" s="21" t="s">
        <v>9</v>
      </c>
      <c r="J315" s="20" t="s">
        <v>54</v>
      </c>
      <c r="K315" s="24">
        <v>0.020405092592592593</v>
      </c>
    </row>
    <row r="316" spans="1:11" ht="12.75">
      <c r="A316">
        <v>199</v>
      </c>
      <c r="B316" s="20">
        <v>616</v>
      </c>
      <c r="C316" s="20" t="s">
        <v>562</v>
      </c>
      <c r="D316" s="21">
        <v>30</v>
      </c>
      <c r="E316" s="22" t="str">
        <f t="shared" si="12"/>
        <v>Sénior</v>
      </c>
      <c r="F316" s="23" t="str">
        <f t="shared" si="13"/>
        <v> </v>
      </c>
      <c r="G316" s="21" t="s">
        <v>8</v>
      </c>
      <c r="H316" s="20">
        <v>430</v>
      </c>
      <c r="I316" s="21" t="s">
        <v>9</v>
      </c>
      <c r="J316" s="20" t="s">
        <v>138</v>
      </c>
      <c r="K316" s="24">
        <v>0.020428240740740743</v>
      </c>
    </row>
    <row r="317" spans="1:11" ht="12.75">
      <c r="A317">
        <v>200</v>
      </c>
      <c r="B317" s="20">
        <v>539</v>
      </c>
      <c r="C317" s="20" t="s">
        <v>564</v>
      </c>
      <c r="D317" s="21">
        <v>30</v>
      </c>
      <c r="E317" s="22" t="str">
        <f t="shared" si="12"/>
        <v>Sénior</v>
      </c>
      <c r="F317" s="23" t="str">
        <f t="shared" si="13"/>
        <v> </v>
      </c>
      <c r="G317" s="21" t="s">
        <v>8</v>
      </c>
      <c r="H317" s="20">
        <v>432</v>
      </c>
      <c r="I317" s="21" t="s">
        <v>9</v>
      </c>
      <c r="J317" s="20" t="s">
        <v>54</v>
      </c>
      <c r="K317" s="24">
        <v>0.020439814814814817</v>
      </c>
    </row>
    <row r="318" spans="1:11" ht="12.75">
      <c r="A318">
        <v>201</v>
      </c>
      <c r="B318" s="20">
        <v>754</v>
      </c>
      <c r="C318" s="20" t="s">
        <v>565</v>
      </c>
      <c r="D318" s="21">
        <v>33</v>
      </c>
      <c r="E318" s="22" t="str">
        <f t="shared" si="12"/>
        <v>Sénior</v>
      </c>
      <c r="F318" s="23" t="str">
        <f t="shared" si="13"/>
        <v> </v>
      </c>
      <c r="G318" s="21" t="s">
        <v>8</v>
      </c>
      <c r="H318" s="20">
        <v>433</v>
      </c>
      <c r="I318" s="21" t="s">
        <v>9</v>
      </c>
      <c r="J318" s="20" t="s">
        <v>54</v>
      </c>
      <c r="K318" s="24">
        <v>0.02045138888888889</v>
      </c>
    </row>
    <row r="319" spans="1:11" ht="12.75">
      <c r="A319">
        <v>202</v>
      </c>
      <c r="B319" s="20">
        <v>934</v>
      </c>
      <c r="C319" s="20" t="s">
        <v>566</v>
      </c>
      <c r="D319" s="21">
        <v>25</v>
      </c>
      <c r="E319" s="22" t="str">
        <f t="shared" si="12"/>
        <v>Sénior</v>
      </c>
      <c r="F319" s="23" t="str">
        <f t="shared" si="13"/>
        <v> </v>
      </c>
      <c r="G319" s="21" t="s">
        <v>8</v>
      </c>
      <c r="H319" s="20">
        <v>434</v>
      </c>
      <c r="I319" s="21" t="s">
        <v>9</v>
      </c>
      <c r="J319" s="20" t="s">
        <v>54</v>
      </c>
      <c r="K319" s="24">
        <v>0.020462962962962964</v>
      </c>
    </row>
    <row r="320" spans="1:11" ht="12.75">
      <c r="A320">
        <v>203</v>
      </c>
      <c r="B320" s="20">
        <v>346</v>
      </c>
      <c r="C320" s="20" t="s">
        <v>569</v>
      </c>
      <c r="D320" s="21">
        <v>29</v>
      </c>
      <c r="E320" s="22" t="str">
        <f t="shared" si="12"/>
        <v>Sénior</v>
      </c>
      <c r="F320" s="23" t="str">
        <f t="shared" si="13"/>
        <v> </v>
      </c>
      <c r="G320" s="21" t="s">
        <v>8</v>
      </c>
      <c r="H320" s="20">
        <v>435</v>
      </c>
      <c r="I320" s="21" t="s">
        <v>9</v>
      </c>
      <c r="J320" s="20" t="s">
        <v>416</v>
      </c>
      <c r="K320" s="24">
        <v>0.02050925925925926</v>
      </c>
    </row>
    <row r="321" spans="1:11" ht="12.75">
      <c r="A321">
        <v>204</v>
      </c>
      <c r="B321" s="20">
        <v>34</v>
      </c>
      <c r="C321" s="20" t="s">
        <v>576</v>
      </c>
      <c r="D321" s="21">
        <v>24</v>
      </c>
      <c r="E321" s="22" t="str">
        <f t="shared" si="12"/>
        <v>Sénior</v>
      </c>
      <c r="F321" s="23" t="str">
        <f t="shared" si="13"/>
        <v> </v>
      </c>
      <c r="G321" s="21" t="s">
        <v>8</v>
      </c>
      <c r="H321" s="20">
        <v>440</v>
      </c>
      <c r="I321" s="21" t="s">
        <v>9</v>
      </c>
      <c r="J321" s="20" t="s">
        <v>377</v>
      </c>
      <c r="K321" s="24">
        <v>0.020601851851851854</v>
      </c>
    </row>
    <row r="322" spans="1:11" ht="12.75">
      <c r="A322">
        <v>205</v>
      </c>
      <c r="B322" s="20">
        <v>686</v>
      </c>
      <c r="C322" s="20" t="s">
        <v>577</v>
      </c>
      <c r="D322" s="21">
        <v>23</v>
      </c>
      <c r="E322" s="22" t="str">
        <f t="shared" si="12"/>
        <v>Sénior</v>
      </c>
      <c r="F322" s="23" t="str">
        <f t="shared" si="13"/>
        <v> </v>
      </c>
      <c r="G322" s="21" t="s">
        <v>8</v>
      </c>
      <c r="H322" s="20">
        <v>441</v>
      </c>
      <c r="I322" s="21" t="s">
        <v>9</v>
      </c>
      <c r="J322" s="20" t="s">
        <v>361</v>
      </c>
      <c r="K322" s="24">
        <v>0.020636574074074075</v>
      </c>
    </row>
    <row r="323" spans="1:11" ht="12.75">
      <c r="A323">
        <v>206</v>
      </c>
      <c r="B323" s="20">
        <v>893</v>
      </c>
      <c r="C323" s="20" t="s">
        <v>578</v>
      </c>
      <c r="D323" s="21">
        <v>23</v>
      </c>
      <c r="E323" s="22" t="str">
        <f t="shared" si="12"/>
        <v>Sénior</v>
      </c>
      <c r="F323" s="23" t="str">
        <f t="shared" si="13"/>
        <v> </v>
      </c>
      <c r="G323" s="21" t="s">
        <v>8</v>
      </c>
      <c r="H323" s="20">
        <v>442</v>
      </c>
      <c r="I323" s="21" t="s">
        <v>9</v>
      </c>
      <c r="J323" s="20" t="s">
        <v>377</v>
      </c>
      <c r="K323" s="24">
        <v>0.020636574074074075</v>
      </c>
    </row>
    <row r="324" spans="1:11" ht="12.75">
      <c r="A324">
        <v>207</v>
      </c>
      <c r="B324" s="20">
        <v>844</v>
      </c>
      <c r="C324" s="20" t="s">
        <v>581</v>
      </c>
      <c r="D324" s="21">
        <v>19</v>
      </c>
      <c r="E324" s="22" t="str">
        <f t="shared" si="12"/>
        <v>Sénior</v>
      </c>
      <c r="F324" s="23" t="str">
        <f t="shared" si="13"/>
        <v> </v>
      </c>
      <c r="G324" s="21" t="s">
        <v>8</v>
      </c>
      <c r="H324" s="20">
        <v>444</v>
      </c>
      <c r="I324" s="21" t="s">
        <v>9</v>
      </c>
      <c r="J324" s="20" t="s">
        <v>114</v>
      </c>
      <c r="K324" s="24">
        <v>0.020671296296296295</v>
      </c>
    </row>
    <row r="325" spans="1:11" ht="12.75">
      <c r="A325">
        <v>208</v>
      </c>
      <c r="B325" s="20">
        <v>479</v>
      </c>
      <c r="C325" s="20" t="s">
        <v>583</v>
      </c>
      <c r="D325" s="21">
        <v>23</v>
      </c>
      <c r="E325" s="22" t="str">
        <f t="shared" si="12"/>
        <v>Sénior</v>
      </c>
      <c r="F325" s="23" t="str">
        <f t="shared" si="13"/>
        <v> </v>
      </c>
      <c r="G325" s="21" t="s">
        <v>8</v>
      </c>
      <c r="H325" s="20">
        <v>446</v>
      </c>
      <c r="I325" s="21" t="s">
        <v>9</v>
      </c>
      <c r="J325" s="20" t="s">
        <v>193</v>
      </c>
      <c r="K325" s="24">
        <v>0.02070601851851852</v>
      </c>
    </row>
    <row r="326" spans="1:11" ht="12.75">
      <c r="A326">
        <v>209</v>
      </c>
      <c r="B326" s="20">
        <v>876</v>
      </c>
      <c r="C326" s="20" t="s">
        <v>584</v>
      </c>
      <c r="D326" s="21">
        <v>22</v>
      </c>
      <c r="E326" s="22" t="str">
        <f t="shared" si="12"/>
        <v>Sénior</v>
      </c>
      <c r="F326" s="23" t="str">
        <f t="shared" si="13"/>
        <v> </v>
      </c>
      <c r="G326" s="21" t="s">
        <v>8</v>
      </c>
      <c r="H326" s="20">
        <v>447</v>
      </c>
      <c r="I326" s="21" t="s">
        <v>9</v>
      </c>
      <c r="J326" s="20" t="s">
        <v>114</v>
      </c>
      <c r="K326" s="24">
        <v>0.02070601851851852</v>
      </c>
    </row>
    <row r="327" spans="1:11" ht="12.75">
      <c r="A327">
        <v>210</v>
      </c>
      <c r="B327" s="20">
        <v>582</v>
      </c>
      <c r="C327" s="20" t="s">
        <v>586</v>
      </c>
      <c r="D327" s="21">
        <v>21</v>
      </c>
      <c r="E327" s="22" t="str">
        <f t="shared" si="12"/>
        <v>Sénior</v>
      </c>
      <c r="F327" s="23" t="str">
        <f t="shared" si="13"/>
        <v> </v>
      </c>
      <c r="G327" s="21" t="s">
        <v>8</v>
      </c>
      <c r="H327" s="20">
        <v>449</v>
      </c>
      <c r="I327" s="21" t="s">
        <v>9</v>
      </c>
      <c r="J327" s="20" t="s">
        <v>409</v>
      </c>
      <c r="K327" s="24">
        <v>0.020752314814814814</v>
      </c>
    </row>
    <row r="328" spans="1:11" ht="12.75">
      <c r="A328">
        <v>211</v>
      </c>
      <c r="B328" s="20">
        <v>801</v>
      </c>
      <c r="C328" s="20" t="s">
        <v>587</v>
      </c>
      <c r="D328" s="21">
        <v>20</v>
      </c>
      <c r="E328" s="22" t="str">
        <f t="shared" si="12"/>
        <v>Sénior</v>
      </c>
      <c r="F328" s="23" t="str">
        <f t="shared" si="13"/>
        <v> </v>
      </c>
      <c r="G328" s="21" t="s">
        <v>8</v>
      </c>
      <c r="H328" s="20">
        <v>450</v>
      </c>
      <c r="I328" s="21" t="s">
        <v>9</v>
      </c>
      <c r="J328" s="20" t="s">
        <v>114</v>
      </c>
      <c r="K328" s="24">
        <v>0.020763888888888887</v>
      </c>
    </row>
    <row r="329" spans="1:11" ht="12.75">
      <c r="A329">
        <v>212</v>
      </c>
      <c r="B329" s="20">
        <v>949</v>
      </c>
      <c r="C329" s="20" t="s">
        <v>591</v>
      </c>
      <c r="D329" s="21">
        <v>30</v>
      </c>
      <c r="E329" s="22" t="str">
        <f t="shared" si="12"/>
        <v>Sénior</v>
      </c>
      <c r="F329" s="23" t="str">
        <f t="shared" si="13"/>
        <v> </v>
      </c>
      <c r="G329" s="21" t="s">
        <v>8</v>
      </c>
      <c r="H329" s="20">
        <v>454</v>
      </c>
      <c r="I329" s="21" t="s">
        <v>9</v>
      </c>
      <c r="J329" s="20" t="s">
        <v>114</v>
      </c>
      <c r="K329" s="24">
        <v>0.02082175925925926</v>
      </c>
    </row>
    <row r="330" spans="1:11" ht="12.75">
      <c r="A330">
        <v>213</v>
      </c>
      <c r="B330" s="20">
        <v>888</v>
      </c>
      <c r="C330" s="20" t="s">
        <v>592</v>
      </c>
      <c r="D330" s="21">
        <v>24</v>
      </c>
      <c r="E330" s="22" t="str">
        <f t="shared" si="12"/>
        <v>Sénior</v>
      </c>
      <c r="F330" s="23" t="str">
        <f t="shared" si="13"/>
        <v> </v>
      </c>
      <c r="G330" s="21" t="s">
        <v>8</v>
      </c>
      <c r="H330" s="20">
        <v>455</v>
      </c>
      <c r="I330" s="21" t="s">
        <v>9</v>
      </c>
      <c r="J330" s="20" t="s">
        <v>527</v>
      </c>
      <c r="K330" s="24">
        <v>0.02085648148148148</v>
      </c>
    </row>
    <row r="331" spans="1:11" ht="12.75">
      <c r="A331">
        <v>214</v>
      </c>
      <c r="B331" s="20">
        <v>35</v>
      </c>
      <c r="C331" s="20" t="s">
        <v>595</v>
      </c>
      <c r="D331" s="21">
        <v>23</v>
      </c>
      <c r="E331" s="22" t="str">
        <f t="shared" si="12"/>
        <v>Sénior</v>
      </c>
      <c r="F331" s="23" t="str">
        <f t="shared" si="13"/>
        <v> </v>
      </c>
      <c r="G331" s="21" t="s">
        <v>8</v>
      </c>
      <c r="H331" s="20">
        <v>458</v>
      </c>
      <c r="I331" s="21" t="s">
        <v>9</v>
      </c>
      <c r="J331" s="20" t="s">
        <v>377</v>
      </c>
      <c r="K331" s="24">
        <v>0.020879629629629626</v>
      </c>
    </row>
    <row r="332" spans="1:11" ht="12.75">
      <c r="A332">
        <v>215</v>
      </c>
      <c r="B332" s="20">
        <v>458</v>
      </c>
      <c r="C332" s="20" t="s">
        <v>596</v>
      </c>
      <c r="D332" s="21">
        <v>21</v>
      </c>
      <c r="E332" s="22" t="str">
        <f t="shared" si="12"/>
        <v>Sénior</v>
      </c>
      <c r="F332" s="23" t="str">
        <f t="shared" si="13"/>
        <v> </v>
      </c>
      <c r="G332" s="21" t="s">
        <v>8</v>
      </c>
      <c r="H332" s="20">
        <v>459</v>
      </c>
      <c r="I332" s="21" t="s">
        <v>9</v>
      </c>
      <c r="J332" s="20" t="s">
        <v>270</v>
      </c>
      <c r="K332" s="24">
        <v>0.020879629629629626</v>
      </c>
    </row>
    <row r="333" spans="1:11" ht="12.75">
      <c r="A333">
        <v>216</v>
      </c>
      <c r="B333" s="20">
        <v>46</v>
      </c>
      <c r="C333" s="20" t="s">
        <v>597</v>
      </c>
      <c r="D333" s="21">
        <v>21</v>
      </c>
      <c r="E333" s="22" t="str">
        <f t="shared" si="12"/>
        <v>Sénior</v>
      </c>
      <c r="F333" s="23" t="str">
        <f t="shared" si="13"/>
        <v> </v>
      </c>
      <c r="G333" s="21" t="s">
        <v>8</v>
      </c>
      <c r="H333" s="20">
        <v>460</v>
      </c>
      <c r="I333" s="21" t="s">
        <v>9</v>
      </c>
      <c r="J333" s="20" t="s">
        <v>59</v>
      </c>
      <c r="K333" s="24">
        <v>0.02091435185185185</v>
      </c>
    </row>
    <row r="334" spans="1:11" ht="12.75">
      <c r="A334">
        <v>217</v>
      </c>
      <c r="B334" s="20">
        <v>80</v>
      </c>
      <c r="C334" s="20" t="s">
        <v>604</v>
      </c>
      <c r="D334" s="21">
        <v>25</v>
      </c>
      <c r="E334" s="22" t="str">
        <f t="shared" si="12"/>
        <v>Sénior</v>
      </c>
      <c r="F334" s="23" t="str">
        <f t="shared" si="13"/>
        <v> </v>
      </c>
      <c r="G334" s="21" t="s">
        <v>8</v>
      </c>
      <c r="H334" s="20">
        <v>466</v>
      </c>
      <c r="I334" s="21" t="s">
        <v>9</v>
      </c>
      <c r="J334" s="20" t="s">
        <v>54</v>
      </c>
      <c r="K334" s="24">
        <v>0.020949074074074075</v>
      </c>
    </row>
    <row r="335" spans="1:11" ht="12.75">
      <c r="A335">
        <v>218</v>
      </c>
      <c r="B335" s="20">
        <v>838</v>
      </c>
      <c r="C335" s="20" t="s">
        <v>606</v>
      </c>
      <c r="D335" s="21">
        <v>24</v>
      </c>
      <c r="E335" s="22" t="str">
        <f t="shared" si="12"/>
        <v>Sénior</v>
      </c>
      <c r="F335" s="23" t="str">
        <f t="shared" si="13"/>
        <v> </v>
      </c>
      <c r="G335" s="21" t="s">
        <v>8</v>
      </c>
      <c r="H335" s="20">
        <v>468</v>
      </c>
      <c r="I335" s="21" t="s">
        <v>9</v>
      </c>
      <c r="J335" s="20" t="s">
        <v>114</v>
      </c>
      <c r="K335" s="24">
        <v>0.02096064814814815</v>
      </c>
    </row>
    <row r="336" spans="1:11" ht="12.75">
      <c r="A336">
        <v>219</v>
      </c>
      <c r="B336" s="20">
        <v>562</v>
      </c>
      <c r="C336" s="20" t="s">
        <v>607</v>
      </c>
      <c r="D336" s="21">
        <v>32</v>
      </c>
      <c r="E336" s="22" t="str">
        <f t="shared" si="12"/>
        <v>Sénior</v>
      </c>
      <c r="F336" s="23" t="str">
        <f t="shared" si="13"/>
        <v> </v>
      </c>
      <c r="G336" s="21" t="s">
        <v>8</v>
      </c>
      <c r="H336" s="20">
        <v>469</v>
      </c>
      <c r="I336" s="21" t="s">
        <v>9</v>
      </c>
      <c r="J336" s="20" t="s">
        <v>54</v>
      </c>
      <c r="K336" s="24">
        <v>0.020972222222222222</v>
      </c>
    </row>
    <row r="337" spans="1:11" ht="12.75">
      <c r="A337">
        <v>220</v>
      </c>
      <c r="B337" s="20">
        <v>349</v>
      </c>
      <c r="C337" s="20" t="s">
        <v>608</v>
      </c>
      <c r="D337" s="21">
        <v>23</v>
      </c>
      <c r="E337" s="22" t="str">
        <f t="shared" si="12"/>
        <v>Sénior</v>
      </c>
      <c r="F337" s="23" t="str">
        <f t="shared" si="13"/>
        <v> </v>
      </c>
      <c r="G337" s="21" t="s">
        <v>8</v>
      </c>
      <c r="H337" s="20">
        <v>470</v>
      </c>
      <c r="I337" s="21" t="s">
        <v>9</v>
      </c>
      <c r="J337" s="20" t="s">
        <v>416</v>
      </c>
      <c r="K337" s="24">
        <v>0.020983796296296296</v>
      </c>
    </row>
    <row r="338" spans="1:11" ht="12.75">
      <c r="A338">
        <v>221</v>
      </c>
      <c r="B338" s="20">
        <v>533</v>
      </c>
      <c r="C338" s="20" t="s">
        <v>614</v>
      </c>
      <c r="D338" s="21">
        <v>33</v>
      </c>
      <c r="E338" s="22" t="str">
        <f t="shared" si="12"/>
        <v>Sénior</v>
      </c>
      <c r="F338" s="23" t="str">
        <f t="shared" si="13"/>
        <v> </v>
      </c>
      <c r="G338" s="21" t="s">
        <v>8</v>
      </c>
      <c r="H338" s="20">
        <v>475</v>
      </c>
      <c r="I338" s="21" t="s">
        <v>9</v>
      </c>
      <c r="J338" s="20" t="s">
        <v>54</v>
      </c>
      <c r="K338" s="24">
        <v>0.021006944444444443</v>
      </c>
    </row>
    <row r="339" spans="1:11" ht="12.75">
      <c r="A339">
        <v>222</v>
      </c>
      <c r="B339" s="20">
        <v>186</v>
      </c>
      <c r="C339" s="20" t="s">
        <v>497</v>
      </c>
      <c r="D339" s="21">
        <v>25</v>
      </c>
      <c r="E339" s="22" t="str">
        <f t="shared" si="12"/>
        <v>Sénior</v>
      </c>
      <c r="F339" s="23" t="str">
        <f t="shared" si="13"/>
        <v> </v>
      </c>
      <c r="G339" s="21" t="s">
        <v>8</v>
      </c>
      <c r="H339" s="20">
        <v>479</v>
      </c>
      <c r="I339" s="21" t="s">
        <v>9</v>
      </c>
      <c r="J339" s="20" t="s">
        <v>498</v>
      </c>
      <c r="K339" s="24">
        <v>0.021030092592592597</v>
      </c>
    </row>
    <row r="340" spans="1:11" ht="12.75">
      <c r="A340">
        <v>223</v>
      </c>
      <c r="B340" s="20">
        <v>480</v>
      </c>
      <c r="C340" s="20" t="s">
        <v>619</v>
      </c>
      <c r="D340" s="21">
        <v>23</v>
      </c>
      <c r="E340" s="22" t="str">
        <f t="shared" si="12"/>
        <v>Sénior</v>
      </c>
      <c r="F340" s="23" t="str">
        <f t="shared" si="13"/>
        <v> </v>
      </c>
      <c r="G340" s="21" t="s">
        <v>8</v>
      </c>
      <c r="H340" s="20">
        <v>480</v>
      </c>
      <c r="I340" s="21" t="s">
        <v>9</v>
      </c>
      <c r="J340" s="20" t="s">
        <v>193</v>
      </c>
      <c r="K340" s="24">
        <v>0.021030092592592597</v>
      </c>
    </row>
    <row r="341" spans="1:11" ht="12.75">
      <c r="A341">
        <v>224</v>
      </c>
      <c r="B341" s="20">
        <v>451</v>
      </c>
      <c r="C341" s="20" t="s">
        <v>622</v>
      </c>
      <c r="D341" s="21">
        <v>30</v>
      </c>
      <c r="E341" s="22" t="str">
        <f t="shared" si="12"/>
        <v>Sénior</v>
      </c>
      <c r="F341" s="23" t="str">
        <f t="shared" si="13"/>
        <v> </v>
      </c>
      <c r="G341" s="21" t="s">
        <v>8</v>
      </c>
      <c r="H341" s="20">
        <v>483</v>
      </c>
      <c r="I341" s="21" t="s">
        <v>9</v>
      </c>
      <c r="J341" s="20" t="s">
        <v>270</v>
      </c>
      <c r="K341" s="24">
        <v>0.02107638888888889</v>
      </c>
    </row>
    <row r="342" spans="1:11" ht="12.75">
      <c r="A342">
        <v>225</v>
      </c>
      <c r="B342" s="20">
        <v>347</v>
      </c>
      <c r="C342" s="20" t="s">
        <v>624</v>
      </c>
      <c r="D342" s="21">
        <v>26</v>
      </c>
      <c r="E342" s="22" t="str">
        <f t="shared" si="12"/>
        <v>Sénior</v>
      </c>
      <c r="F342" s="23" t="str">
        <f t="shared" si="13"/>
        <v> </v>
      </c>
      <c r="G342" s="21" t="s">
        <v>8</v>
      </c>
      <c r="H342" s="20">
        <v>485</v>
      </c>
      <c r="I342" s="21" t="s">
        <v>9</v>
      </c>
      <c r="J342" s="20" t="s">
        <v>416</v>
      </c>
      <c r="K342" s="24">
        <v>0.02108796296296296</v>
      </c>
    </row>
    <row r="343" spans="1:11" ht="12.75">
      <c r="A343">
        <v>226</v>
      </c>
      <c r="B343" s="20">
        <v>863</v>
      </c>
      <c r="C343" s="20" t="s">
        <v>627</v>
      </c>
      <c r="D343" s="21">
        <v>25</v>
      </c>
      <c r="E343" s="22" t="str">
        <f t="shared" si="12"/>
        <v>Sénior</v>
      </c>
      <c r="F343" s="23" t="str">
        <f t="shared" si="13"/>
        <v> </v>
      </c>
      <c r="G343" s="21" t="s">
        <v>8</v>
      </c>
      <c r="H343" s="20">
        <v>488</v>
      </c>
      <c r="I343" s="21" t="s">
        <v>9</v>
      </c>
      <c r="J343" s="20" t="s">
        <v>114</v>
      </c>
      <c r="K343" s="24">
        <v>0.02111111111111111</v>
      </c>
    </row>
    <row r="344" spans="1:11" ht="12.75">
      <c r="A344">
        <v>227</v>
      </c>
      <c r="B344" s="20">
        <v>650</v>
      </c>
      <c r="C344" s="20" t="s">
        <v>635</v>
      </c>
      <c r="D344" s="21">
        <v>25</v>
      </c>
      <c r="E344" s="22" t="str">
        <f t="shared" si="12"/>
        <v>Sénior</v>
      </c>
      <c r="F344" s="23" t="str">
        <f t="shared" si="13"/>
        <v> </v>
      </c>
      <c r="G344" s="21" t="s">
        <v>8</v>
      </c>
      <c r="H344" s="20">
        <v>493</v>
      </c>
      <c r="I344" s="21" t="s">
        <v>9</v>
      </c>
      <c r="J344" s="20" t="s">
        <v>80</v>
      </c>
      <c r="K344" s="24">
        <v>0.02130787037037037</v>
      </c>
    </row>
    <row r="345" spans="1:11" ht="12.75">
      <c r="A345">
        <v>228</v>
      </c>
      <c r="B345" s="20">
        <v>803</v>
      </c>
      <c r="C345" s="20" t="s">
        <v>636</v>
      </c>
      <c r="D345" s="21">
        <v>32</v>
      </c>
      <c r="E345" s="22" t="str">
        <f t="shared" si="12"/>
        <v>Sénior</v>
      </c>
      <c r="F345" s="23" t="str">
        <f t="shared" si="13"/>
        <v> </v>
      </c>
      <c r="G345" s="21" t="s">
        <v>8</v>
      </c>
      <c r="H345" s="20">
        <v>494</v>
      </c>
      <c r="I345" s="21" t="s">
        <v>9</v>
      </c>
      <c r="J345" s="20" t="s">
        <v>114</v>
      </c>
      <c r="K345" s="24">
        <v>0.021319444444444443</v>
      </c>
    </row>
    <row r="346" spans="1:11" ht="12.75">
      <c r="A346">
        <v>229</v>
      </c>
      <c r="B346" s="20">
        <v>478</v>
      </c>
      <c r="C346" s="20" t="s">
        <v>468</v>
      </c>
      <c r="D346" s="21">
        <v>26</v>
      </c>
      <c r="E346" s="22" t="str">
        <f t="shared" si="12"/>
        <v>Sénior</v>
      </c>
      <c r="F346" s="23" t="str">
        <f t="shared" si="13"/>
        <v> </v>
      </c>
      <c r="G346" s="21" t="s">
        <v>8</v>
      </c>
      <c r="H346" s="20">
        <v>497</v>
      </c>
      <c r="I346" s="21" t="s">
        <v>9</v>
      </c>
      <c r="J346" s="20" t="s">
        <v>193</v>
      </c>
      <c r="K346" s="24">
        <v>0.021388888888888888</v>
      </c>
    </row>
    <row r="347" spans="1:11" ht="12.75">
      <c r="A347">
        <v>230</v>
      </c>
      <c r="B347" s="20">
        <v>689</v>
      </c>
      <c r="C347" s="20" t="s">
        <v>641</v>
      </c>
      <c r="D347" s="21">
        <v>25</v>
      </c>
      <c r="E347" s="22" t="str">
        <f t="shared" si="12"/>
        <v>Sénior</v>
      </c>
      <c r="F347" s="23" t="str">
        <f t="shared" si="13"/>
        <v> </v>
      </c>
      <c r="G347" s="21" t="s">
        <v>8</v>
      </c>
      <c r="H347" s="20">
        <v>498</v>
      </c>
      <c r="I347" s="21" t="s">
        <v>9</v>
      </c>
      <c r="J347" s="20" t="s">
        <v>361</v>
      </c>
      <c r="K347" s="24">
        <v>0.021388888888888888</v>
      </c>
    </row>
    <row r="348" spans="1:11" ht="12.75">
      <c r="A348">
        <v>231</v>
      </c>
      <c r="B348" s="20">
        <v>131</v>
      </c>
      <c r="C348" s="20" t="s">
        <v>642</v>
      </c>
      <c r="D348" s="21">
        <v>33</v>
      </c>
      <c r="E348" s="22" t="str">
        <f t="shared" si="12"/>
        <v>Sénior</v>
      </c>
      <c r="F348" s="23" t="str">
        <f t="shared" si="13"/>
        <v> </v>
      </c>
      <c r="G348" s="21" t="s">
        <v>8</v>
      </c>
      <c r="H348" s="20">
        <v>499</v>
      </c>
      <c r="I348" s="21" t="s">
        <v>9</v>
      </c>
      <c r="J348" s="20" t="s">
        <v>54</v>
      </c>
      <c r="K348" s="24">
        <v>0.021458333333333333</v>
      </c>
    </row>
    <row r="349" spans="1:11" ht="12.75">
      <c r="A349">
        <v>232</v>
      </c>
      <c r="B349" s="20">
        <v>651</v>
      </c>
      <c r="C349" s="20" t="s">
        <v>651</v>
      </c>
      <c r="D349" s="21">
        <v>23</v>
      </c>
      <c r="E349" s="22" t="str">
        <f t="shared" si="12"/>
        <v>Sénior</v>
      </c>
      <c r="F349" s="23" t="str">
        <f t="shared" si="13"/>
        <v> </v>
      </c>
      <c r="G349" s="21" t="s">
        <v>8</v>
      </c>
      <c r="H349" s="20">
        <v>507</v>
      </c>
      <c r="I349" s="21" t="s">
        <v>9</v>
      </c>
      <c r="J349" s="20" t="s">
        <v>80</v>
      </c>
      <c r="K349" s="24">
        <v>0.021550925925925928</v>
      </c>
    </row>
    <row r="350" spans="1:11" ht="12.75">
      <c r="A350">
        <v>233</v>
      </c>
      <c r="B350" s="20">
        <v>652</v>
      </c>
      <c r="C350" s="20" t="s">
        <v>652</v>
      </c>
      <c r="D350" s="21">
        <v>23</v>
      </c>
      <c r="E350" s="22" t="str">
        <f t="shared" si="12"/>
        <v>Sénior</v>
      </c>
      <c r="F350" s="23" t="str">
        <f t="shared" si="13"/>
        <v> </v>
      </c>
      <c r="G350" s="21" t="s">
        <v>8</v>
      </c>
      <c r="H350" s="20">
        <v>508</v>
      </c>
      <c r="I350" s="21" t="s">
        <v>9</v>
      </c>
      <c r="J350" s="20" t="s">
        <v>80</v>
      </c>
      <c r="K350" s="24">
        <v>0.021550925925925928</v>
      </c>
    </row>
    <row r="351" spans="1:11" ht="12.75">
      <c r="A351">
        <v>234</v>
      </c>
      <c r="B351" s="20">
        <v>731</v>
      </c>
      <c r="C351" s="20" t="s">
        <v>653</v>
      </c>
      <c r="D351" s="21">
        <v>23</v>
      </c>
      <c r="E351" s="22" t="str">
        <f t="shared" si="12"/>
        <v>Sénior</v>
      </c>
      <c r="F351" s="23" t="str">
        <f t="shared" si="13"/>
        <v> </v>
      </c>
      <c r="G351" s="21" t="s">
        <v>8</v>
      </c>
      <c r="H351" s="20">
        <v>509</v>
      </c>
      <c r="I351" s="21" t="s">
        <v>9</v>
      </c>
      <c r="J351" s="20" t="s">
        <v>358</v>
      </c>
      <c r="K351" s="24">
        <v>0.0215625</v>
      </c>
    </row>
    <row r="352" spans="1:11" ht="12.75">
      <c r="A352">
        <v>235</v>
      </c>
      <c r="B352" s="20">
        <v>348</v>
      </c>
      <c r="C352" s="20" t="s">
        <v>654</v>
      </c>
      <c r="D352" s="21">
        <v>25</v>
      </c>
      <c r="E352" s="22" t="str">
        <f t="shared" si="12"/>
        <v>Sénior</v>
      </c>
      <c r="F352" s="23" t="str">
        <f t="shared" si="13"/>
        <v> </v>
      </c>
      <c r="G352" s="21" t="s">
        <v>8</v>
      </c>
      <c r="H352" s="20">
        <v>510</v>
      </c>
      <c r="I352" s="21" t="s">
        <v>9</v>
      </c>
      <c r="J352" s="20" t="s">
        <v>416</v>
      </c>
      <c r="K352" s="24">
        <v>0.021574074074074075</v>
      </c>
    </row>
    <row r="353" spans="1:11" ht="12.75">
      <c r="A353">
        <v>236</v>
      </c>
      <c r="B353" s="20">
        <v>75</v>
      </c>
      <c r="C353" s="20" t="s">
        <v>661</v>
      </c>
      <c r="D353" s="21">
        <v>33</v>
      </c>
      <c r="E353" s="22" t="str">
        <f t="shared" si="12"/>
        <v>Sénior</v>
      </c>
      <c r="F353" s="23" t="str">
        <f t="shared" si="13"/>
        <v> </v>
      </c>
      <c r="G353" s="21" t="s">
        <v>8</v>
      </c>
      <c r="H353" s="20">
        <v>515</v>
      </c>
      <c r="I353" s="21" t="s">
        <v>9</v>
      </c>
      <c r="J353" s="20" t="s">
        <v>54</v>
      </c>
      <c r="K353" s="24">
        <v>0.021689814814814815</v>
      </c>
    </row>
    <row r="354" spans="1:11" ht="12.75">
      <c r="A354">
        <v>237</v>
      </c>
      <c r="B354" s="20">
        <v>789</v>
      </c>
      <c r="C354" s="20" t="s">
        <v>663</v>
      </c>
      <c r="D354" s="21">
        <v>34</v>
      </c>
      <c r="E354" s="22" t="str">
        <f t="shared" si="12"/>
        <v>Sénior</v>
      </c>
      <c r="F354" s="23" t="str">
        <f t="shared" si="13"/>
        <v> </v>
      </c>
      <c r="G354" s="21" t="s">
        <v>8</v>
      </c>
      <c r="H354" s="20">
        <v>517</v>
      </c>
      <c r="I354" s="21" t="s">
        <v>9</v>
      </c>
      <c r="J354" s="20" t="s">
        <v>114</v>
      </c>
      <c r="K354" s="24">
        <v>0.02171296296296296</v>
      </c>
    </row>
    <row r="355" spans="1:11" ht="12.75">
      <c r="A355">
        <v>238</v>
      </c>
      <c r="B355" s="20">
        <v>749</v>
      </c>
      <c r="C355" s="20" t="s">
        <v>664</v>
      </c>
      <c r="D355" s="21">
        <v>22</v>
      </c>
      <c r="E355" s="22" t="str">
        <f t="shared" si="12"/>
        <v>Sénior</v>
      </c>
      <c r="F355" s="23" t="str">
        <f t="shared" si="13"/>
        <v> </v>
      </c>
      <c r="G355" s="21" t="s">
        <v>8</v>
      </c>
      <c r="H355" s="20">
        <v>518</v>
      </c>
      <c r="I355" s="21" t="s">
        <v>9</v>
      </c>
      <c r="J355" s="20" t="s">
        <v>54</v>
      </c>
      <c r="K355" s="24">
        <v>0.021736111111111112</v>
      </c>
    </row>
    <row r="356" spans="1:11" ht="12.75">
      <c r="A356">
        <v>239</v>
      </c>
      <c r="B356" s="20">
        <v>554</v>
      </c>
      <c r="C356" s="20" t="s">
        <v>665</v>
      </c>
      <c r="D356" s="21">
        <v>22</v>
      </c>
      <c r="E356" s="22" t="str">
        <f t="shared" si="12"/>
        <v>Sénior</v>
      </c>
      <c r="F356" s="23" t="str">
        <f t="shared" si="13"/>
        <v> </v>
      </c>
      <c r="G356" s="21" t="s">
        <v>8</v>
      </c>
      <c r="H356" s="20">
        <v>519</v>
      </c>
      <c r="I356" s="21" t="s">
        <v>9</v>
      </c>
      <c r="J356" s="20" t="s">
        <v>54</v>
      </c>
      <c r="K356" s="24">
        <v>0.021747685185185186</v>
      </c>
    </row>
    <row r="357" spans="1:11" ht="12.75">
      <c r="A357">
        <v>240</v>
      </c>
      <c r="B357" s="20">
        <v>303</v>
      </c>
      <c r="C357" s="20" t="s">
        <v>666</v>
      </c>
      <c r="D357" s="21">
        <v>34</v>
      </c>
      <c r="E357" s="22" t="str">
        <f t="shared" si="12"/>
        <v>Sénior</v>
      </c>
      <c r="F357" s="23" t="str">
        <f t="shared" si="13"/>
        <v> </v>
      </c>
      <c r="G357" s="21" t="s">
        <v>8</v>
      </c>
      <c r="H357" s="20">
        <v>520</v>
      </c>
      <c r="I357" s="21" t="s">
        <v>9</v>
      </c>
      <c r="J357" s="20" t="s">
        <v>87</v>
      </c>
      <c r="K357" s="24">
        <v>0.02175925925925926</v>
      </c>
    </row>
    <row r="358" spans="1:11" ht="12.75">
      <c r="A358">
        <v>241</v>
      </c>
      <c r="B358" s="20">
        <v>316</v>
      </c>
      <c r="C358" s="20" t="s">
        <v>672</v>
      </c>
      <c r="D358" s="21">
        <v>26</v>
      </c>
      <c r="E358" s="22" t="str">
        <f t="shared" si="12"/>
        <v>Sénior</v>
      </c>
      <c r="F358" s="23" t="str">
        <f t="shared" si="13"/>
        <v> </v>
      </c>
      <c r="G358" s="21" t="s">
        <v>8</v>
      </c>
      <c r="H358" s="20">
        <v>527</v>
      </c>
      <c r="I358" s="21" t="s">
        <v>9</v>
      </c>
      <c r="J358" s="20" t="s">
        <v>264</v>
      </c>
      <c r="K358" s="24">
        <v>0.021863425925925925</v>
      </c>
    </row>
    <row r="359" spans="1:11" ht="12.75">
      <c r="A359">
        <v>242</v>
      </c>
      <c r="B359" s="20">
        <v>246</v>
      </c>
      <c r="C359" s="20" t="s">
        <v>675</v>
      </c>
      <c r="D359" s="21">
        <v>23</v>
      </c>
      <c r="E359" s="22" t="str">
        <f t="shared" si="12"/>
        <v>Sénior</v>
      </c>
      <c r="F359" s="23" t="str">
        <f t="shared" si="13"/>
        <v> </v>
      </c>
      <c r="G359" s="21" t="s">
        <v>8</v>
      </c>
      <c r="H359" s="20">
        <v>529</v>
      </c>
      <c r="I359" s="21" t="s">
        <v>9</v>
      </c>
      <c r="J359" s="20" t="s">
        <v>447</v>
      </c>
      <c r="K359" s="24">
        <v>0.021886574074074072</v>
      </c>
    </row>
    <row r="360" spans="1:11" ht="12.75">
      <c r="A360">
        <v>243</v>
      </c>
      <c r="B360" s="20">
        <v>250</v>
      </c>
      <c r="C360" s="20" t="s">
        <v>676</v>
      </c>
      <c r="D360" s="21">
        <v>25</v>
      </c>
      <c r="E360" s="22" t="str">
        <f t="shared" si="12"/>
        <v>Sénior</v>
      </c>
      <c r="F360" s="23" t="str">
        <f t="shared" si="13"/>
        <v> </v>
      </c>
      <c r="G360" s="21" t="s">
        <v>8</v>
      </c>
      <c r="H360" s="20">
        <v>530</v>
      </c>
      <c r="I360" s="21" t="s">
        <v>9</v>
      </c>
      <c r="J360" s="20" t="s">
        <v>447</v>
      </c>
      <c r="K360" s="24">
        <v>0.021886574074074072</v>
      </c>
    </row>
    <row r="361" spans="1:11" ht="12.75">
      <c r="A361">
        <v>244</v>
      </c>
      <c r="B361" s="20">
        <v>997</v>
      </c>
      <c r="C361" s="20" t="s">
        <v>677</v>
      </c>
      <c r="D361" s="21">
        <v>34</v>
      </c>
      <c r="E361" s="22" t="str">
        <f t="shared" si="12"/>
        <v>Sénior</v>
      </c>
      <c r="F361" s="23" t="str">
        <f t="shared" si="13"/>
        <v> </v>
      </c>
      <c r="G361" s="21" t="s">
        <v>8</v>
      </c>
      <c r="H361" s="20">
        <v>532</v>
      </c>
      <c r="I361" s="21" t="s">
        <v>9</v>
      </c>
      <c r="J361" s="20" t="s">
        <v>101</v>
      </c>
      <c r="K361" s="24">
        <v>0.02189814814814815</v>
      </c>
    </row>
    <row r="362" spans="1:11" ht="12.75">
      <c r="A362">
        <v>245</v>
      </c>
      <c r="B362" s="20">
        <v>306</v>
      </c>
      <c r="C362" s="20" t="s">
        <v>681</v>
      </c>
      <c r="D362" s="21">
        <v>29</v>
      </c>
      <c r="E362" s="22" t="str">
        <f t="shared" si="12"/>
        <v>Sénior</v>
      </c>
      <c r="F362" s="23" t="str">
        <f t="shared" si="13"/>
        <v> </v>
      </c>
      <c r="G362" s="21" t="s">
        <v>8</v>
      </c>
      <c r="H362" s="20">
        <v>535</v>
      </c>
      <c r="I362" s="21" t="s">
        <v>9</v>
      </c>
      <c r="J362" s="20" t="s">
        <v>87</v>
      </c>
      <c r="K362" s="24">
        <v>0.021956018518518517</v>
      </c>
    </row>
    <row r="363" spans="1:11" ht="12.75">
      <c r="A363">
        <v>246</v>
      </c>
      <c r="B363" s="20">
        <v>836</v>
      </c>
      <c r="C363" s="20" t="s">
        <v>686</v>
      </c>
      <c r="D363" s="21">
        <v>30</v>
      </c>
      <c r="E363" s="22" t="str">
        <f t="shared" si="12"/>
        <v>Sénior</v>
      </c>
      <c r="F363" s="23" t="str">
        <f t="shared" si="13"/>
        <v> </v>
      </c>
      <c r="G363" s="21" t="s">
        <v>8</v>
      </c>
      <c r="H363" s="20">
        <v>540</v>
      </c>
      <c r="I363" s="21" t="s">
        <v>9</v>
      </c>
      <c r="J363" s="20" t="s">
        <v>114</v>
      </c>
      <c r="K363" s="24">
        <v>0.02202546296296296</v>
      </c>
    </row>
    <row r="364" spans="1:11" ht="12.75">
      <c r="A364">
        <v>247</v>
      </c>
      <c r="B364" s="20">
        <v>688</v>
      </c>
      <c r="C364" s="20" t="s">
        <v>690</v>
      </c>
      <c r="D364" s="21">
        <v>24</v>
      </c>
      <c r="E364" s="22" t="str">
        <f t="shared" si="12"/>
        <v>Sénior</v>
      </c>
      <c r="F364" s="23" t="str">
        <f t="shared" si="13"/>
        <v> </v>
      </c>
      <c r="G364" s="21" t="s">
        <v>8</v>
      </c>
      <c r="H364" s="20">
        <v>542</v>
      </c>
      <c r="I364" s="21" t="s">
        <v>9</v>
      </c>
      <c r="J364" s="20" t="s">
        <v>361</v>
      </c>
      <c r="K364" s="24">
        <v>0.022083333333333333</v>
      </c>
    </row>
    <row r="365" spans="1:11" ht="12.75">
      <c r="A365">
        <v>248</v>
      </c>
      <c r="B365" s="20">
        <v>620</v>
      </c>
      <c r="C365" s="20" t="s">
        <v>691</v>
      </c>
      <c r="D365" s="21">
        <v>32</v>
      </c>
      <c r="E365" s="22" t="str">
        <f t="shared" si="12"/>
        <v>Sénior</v>
      </c>
      <c r="F365" s="23" t="str">
        <f t="shared" si="13"/>
        <v> </v>
      </c>
      <c r="G365" s="21" t="s">
        <v>8</v>
      </c>
      <c r="H365" s="20">
        <v>543</v>
      </c>
      <c r="I365" s="21" t="s">
        <v>9</v>
      </c>
      <c r="J365" s="20" t="s">
        <v>633</v>
      </c>
      <c r="K365" s="24">
        <v>0.022094907407407407</v>
      </c>
    </row>
    <row r="366" spans="1:11" ht="12.75">
      <c r="A366">
        <v>249</v>
      </c>
      <c r="B366" s="20">
        <v>906</v>
      </c>
      <c r="C366" s="20" t="s">
        <v>697</v>
      </c>
      <c r="D366" s="21">
        <v>34</v>
      </c>
      <c r="E366" s="22" t="str">
        <f t="shared" si="12"/>
        <v>Sénior</v>
      </c>
      <c r="F366" s="23" t="str">
        <f t="shared" si="13"/>
        <v> </v>
      </c>
      <c r="G366" s="21" t="s">
        <v>8</v>
      </c>
      <c r="H366" s="20">
        <v>547</v>
      </c>
      <c r="I366" s="21" t="s">
        <v>9</v>
      </c>
      <c r="J366" s="20" t="s">
        <v>377</v>
      </c>
      <c r="K366" s="24">
        <v>0.022141203703703705</v>
      </c>
    </row>
    <row r="367" spans="1:11" ht="12.75">
      <c r="A367">
        <v>250</v>
      </c>
      <c r="B367" s="20">
        <v>846</v>
      </c>
      <c r="C367" s="20" t="s">
        <v>700</v>
      </c>
      <c r="D367" s="21">
        <v>23</v>
      </c>
      <c r="E367" s="22" t="str">
        <f t="shared" si="12"/>
        <v>Sénior</v>
      </c>
      <c r="F367" s="23" t="str">
        <f t="shared" si="13"/>
        <v> </v>
      </c>
      <c r="G367" s="21" t="s">
        <v>8</v>
      </c>
      <c r="H367" s="20">
        <v>549</v>
      </c>
      <c r="I367" s="21" t="s">
        <v>9</v>
      </c>
      <c r="J367" s="20" t="s">
        <v>114</v>
      </c>
      <c r="K367" s="24">
        <v>0.022233796296296297</v>
      </c>
    </row>
    <row r="368" spans="1:11" ht="12.75">
      <c r="A368">
        <v>251</v>
      </c>
      <c r="B368" s="20">
        <v>807</v>
      </c>
      <c r="C368" s="20" t="s">
        <v>704</v>
      </c>
      <c r="D368" s="21">
        <v>23</v>
      </c>
      <c r="E368" s="22" t="str">
        <f t="shared" si="12"/>
        <v>Sénior</v>
      </c>
      <c r="F368" s="23" t="str">
        <f t="shared" si="13"/>
        <v> </v>
      </c>
      <c r="G368" s="21" t="s">
        <v>8</v>
      </c>
      <c r="H368" s="20">
        <v>552</v>
      </c>
      <c r="I368" s="21" t="s">
        <v>9</v>
      </c>
      <c r="J368" s="20" t="s">
        <v>114</v>
      </c>
      <c r="K368" s="24">
        <v>0.022303240740740738</v>
      </c>
    </row>
    <row r="369" spans="1:11" ht="12.75">
      <c r="A369">
        <v>252</v>
      </c>
      <c r="B369" s="20">
        <v>961</v>
      </c>
      <c r="C369" s="20" t="s">
        <v>709</v>
      </c>
      <c r="D369" s="21">
        <v>31</v>
      </c>
      <c r="E369" s="22" t="str">
        <f t="shared" si="12"/>
        <v>Sénior</v>
      </c>
      <c r="F369" s="23" t="str">
        <f t="shared" si="13"/>
        <v> </v>
      </c>
      <c r="G369" s="21" t="s">
        <v>8</v>
      </c>
      <c r="H369" s="20">
        <v>553</v>
      </c>
      <c r="I369" s="21" t="s">
        <v>9</v>
      </c>
      <c r="J369" s="20" t="s">
        <v>710</v>
      </c>
      <c r="K369" s="24">
        <v>0.022372685185185186</v>
      </c>
    </row>
    <row r="370" spans="1:11" ht="12.75">
      <c r="A370">
        <v>253</v>
      </c>
      <c r="B370" s="20">
        <v>97</v>
      </c>
      <c r="C370" s="20" t="s">
        <v>716</v>
      </c>
      <c r="D370" s="21">
        <v>30</v>
      </c>
      <c r="E370" s="22" t="str">
        <f t="shared" si="12"/>
        <v>Sénior</v>
      </c>
      <c r="F370" s="23" t="str">
        <f t="shared" si="13"/>
        <v> </v>
      </c>
      <c r="G370" s="21" t="s">
        <v>8</v>
      </c>
      <c r="H370" s="20">
        <v>555</v>
      </c>
      <c r="I370" s="21" t="s">
        <v>9</v>
      </c>
      <c r="J370" s="20" t="s">
        <v>54</v>
      </c>
      <c r="K370" s="24">
        <v>0.02244212962962963</v>
      </c>
    </row>
    <row r="371" spans="1:11" ht="12.75">
      <c r="A371">
        <v>254</v>
      </c>
      <c r="B371" s="20">
        <v>557</v>
      </c>
      <c r="C371" s="20" t="s">
        <v>718</v>
      </c>
      <c r="D371" s="21">
        <v>20</v>
      </c>
      <c r="E371" s="22" t="str">
        <f t="shared" si="12"/>
        <v>Sénior</v>
      </c>
      <c r="F371" s="23" t="str">
        <f t="shared" si="13"/>
        <v> </v>
      </c>
      <c r="G371" s="21" t="s">
        <v>8</v>
      </c>
      <c r="H371" s="20">
        <v>557</v>
      </c>
      <c r="I371" s="21" t="s">
        <v>9</v>
      </c>
      <c r="J371" s="20" t="s">
        <v>54</v>
      </c>
      <c r="K371" s="24">
        <v>0.02246527777777778</v>
      </c>
    </row>
    <row r="372" spans="1:11" ht="12.75">
      <c r="A372">
        <v>255</v>
      </c>
      <c r="B372" s="20">
        <v>256</v>
      </c>
      <c r="C372" s="20" t="s">
        <v>721</v>
      </c>
      <c r="D372" s="21">
        <v>20</v>
      </c>
      <c r="E372" s="22" t="str">
        <f t="shared" si="12"/>
        <v>Sénior</v>
      </c>
      <c r="F372" s="23" t="str">
        <f t="shared" si="13"/>
        <v> </v>
      </c>
      <c r="G372" s="21" t="s">
        <v>8</v>
      </c>
      <c r="H372" s="20">
        <v>560</v>
      </c>
      <c r="I372" s="21" t="s">
        <v>9</v>
      </c>
      <c r="J372" s="20" t="s">
        <v>107</v>
      </c>
      <c r="K372" s="24">
        <v>0.02255787037037037</v>
      </c>
    </row>
    <row r="373" spans="1:11" ht="12.75">
      <c r="A373">
        <v>256</v>
      </c>
      <c r="B373" s="20">
        <v>476</v>
      </c>
      <c r="C373" s="20" t="s">
        <v>724</v>
      </c>
      <c r="D373" s="21">
        <v>31</v>
      </c>
      <c r="E373" s="22" t="str">
        <f t="shared" si="12"/>
        <v>Sénior</v>
      </c>
      <c r="F373" s="23" t="str">
        <f t="shared" si="13"/>
        <v> </v>
      </c>
      <c r="G373" s="21" t="s">
        <v>8</v>
      </c>
      <c r="H373" s="20">
        <v>561</v>
      </c>
      <c r="I373" s="21" t="s">
        <v>9</v>
      </c>
      <c r="J373" s="20" t="s">
        <v>193</v>
      </c>
      <c r="K373" s="24">
        <v>0.022615740740740742</v>
      </c>
    </row>
    <row r="374" spans="1:11" ht="12.75">
      <c r="A374">
        <v>257</v>
      </c>
      <c r="B374" s="20">
        <v>781</v>
      </c>
      <c r="C374" s="20" t="s">
        <v>725</v>
      </c>
      <c r="D374" s="21">
        <v>30</v>
      </c>
      <c r="E374" s="22" t="str">
        <f aca="true" t="shared" si="14" ref="E374:E437">IF(AND(D374&gt;=35),"Veterano",IF(AND(D374&gt;=19,D374&lt;=34),"Sénior",IF(AND(D374&gt;=17,D374&lt;=18),"Júnior",IF(AND(D374=16),"Juvenil",IF(AND(D374&lt;16),"Não permitido"," ")))))</f>
        <v>Sénior</v>
      </c>
      <c r="F374" s="23" t="str">
        <f aca="true" t="shared" si="15" ref="F374:F437">IF(AND(D374&gt;=35,D374&lt;=39),"A",IF(AND(D374&gt;=40,D374&lt;=44),"B",IF(AND(D374&gt;=45,D374&lt;=49),"C",IF(AND(D374&gt;=50,D374&lt;=54),"D",IF(AND(D374&gt;=55,D374&lt;=59),"E",IF(AND(D374&gt;=60,D374&lt;=64),"F",IF(AND(D374&gt;=65,D374&lt;=69),"G"," ")))))))</f>
        <v> </v>
      </c>
      <c r="G374" s="21" t="s">
        <v>8</v>
      </c>
      <c r="H374" s="20">
        <v>562</v>
      </c>
      <c r="I374" s="21" t="s">
        <v>9</v>
      </c>
      <c r="J374" s="20" t="s">
        <v>114</v>
      </c>
      <c r="K374" s="24">
        <v>0.02263888888888889</v>
      </c>
    </row>
    <row r="375" spans="1:11" ht="12.75">
      <c r="A375">
        <v>258</v>
      </c>
      <c r="B375" s="20">
        <v>572</v>
      </c>
      <c r="C375" s="20" t="s">
        <v>732</v>
      </c>
      <c r="D375" s="21">
        <v>32</v>
      </c>
      <c r="E375" s="22" t="str">
        <f t="shared" si="14"/>
        <v>Sénior</v>
      </c>
      <c r="F375" s="23" t="str">
        <f t="shared" si="15"/>
        <v> </v>
      </c>
      <c r="G375" s="21" t="s">
        <v>8</v>
      </c>
      <c r="H375" s="20">
        <v>567</v>
      </c>
      <c r="I375" s="21" t="s">
        <v>9</v>
      </c>
      <c r="J375" s="20" t="s">
        <v>54</v>
      </c>
      <c r="K375" s="24">
        <v>0.022708333333333334</v>
      </c>
    </row>
    <row r="376" spans="1:11" ht="12.75">
      <c r="A376">
        <v>259</v>
      </c>
      <c r="B376" s="20">
        <v>327</v>
      </c>
      <c r="C376" s="20" t="s">
        <v>733</v>
      </c>
      <c r="D376" s="21">
        <v>19</v>
      </c>
      <c r="E376" s="22" t="str">
        <f t="shared" si="14"/>
        <v>Sénior</v>
      </c>
      <c r="F376" s="23" t="str">
        <f t="shared" si="15"/>
        <v> </v>
      </c>
      <c r="G376" s="21" t="s">
        <v>8</v>
      </c>
      <c r="H376" s="20">
        <v>568</v>
      </c>
      <c r="I376" s="21" t="s">
        <v>9</v>
      </c>
      <c r="J376" s="20" t="s">
        <v>358</v>
      </c>
      <c r="K376" s="24">
        <v>0.02273148148148148</v>
      </c>
    </row>
    <row r="377" spans="1:11" ht="12.75">
      <c r="A377">
        <v>260</v>
      </c>
      <c r="B377" s="20">
        <v>317</v>
      </c>
      <c r="C377" s="20" t="s">
        <v>734</v>
      </c>
      <c r="D377" s="21">
        <v>25</v>
      </c>
      <c r="E377" s="22" t="str">
        <f t="shared" si="14"/>
        <v>Sénior</v>
      </c>
      <c r="F377" s="23" t="str">
        <f t="shared" si="15"/>
        <v> </v>
      </c>
      <c r="G377" s="21" t="s">
        <v>8</v>
      </c>
      <c r="H377" s="20">
        <v>569</v>
      </c>
      <c r="I377" s="21" t="s">
        <v>9</v>
      </c>
      <c r="J377" s="20" t="s">
        <v>264</v>
      </c>
      <c r="K377" s="24">
        <v>0.022743055555555555</v>
      </c>
    </row>
    <row r="378" spans="1:11" ht="12.75">
      <c r="A378">
        <v>261</v>
      </c>
      <c r="B378" s="20">
        <v>811</v>
      </c>
      <c r="C378" s="20" t="s">
        <v>738</v>
      </c>
      <c r="D378" s="21">
        <v>34</v>
      </c>
      <c r="E378" s="22" t="str">
        <f t="shared" si="14"/>
        <v>Sénior</v>
      </c>
      <c r="F378" s="23" t="str">
        <f t="shared" si="15"/>
        <v> </v>
      </c>
      <c r="G378" s="21" t="s">
        <v>8</v>
      </c>
      <c r="H378" s="20">
        <v>572</v>
      </c>
      <c r="I378" s="21" t="s">
        <v>9</v>
      </c>
      <c r="J378" s="20" t="s">
        <v>114</v>
      </c>
      <c r="K378" s="24">
        <v>0.022789351851851852</v>
      </c>
    </row>
    <row r="379" spans="1:11" ht="12.75">
      <c r="A379">
        <v>262</v>
      </c>
      <c r="B379" s="20">
        <v>513</v>
      </c>
      <c r="C379" s="20" t="s">
        <v>739</v>
      </c>
      <c r="D379" s="21">
        <v>24</v>
      </c>
      <c r="E379" s="22" t="str">
        <f t="shared" si="14"/>
        <v>Sénior</v>
      </c>
      <c r="F379" s="23" t="str">
        <f t="shared" si="15"/>
        <v> </v>
      </c>
      <c r="G379" s="21" t="s">
        <v>8</v>
      </c>
      <c r="H379" s="20">
        <v>573</v>
      </c>
      <c r="I379" s="21" t="s">
        <v>9</v>
      </c>
      <c r="J379" s="20" t="s">
        <v>54</v>
      </c>
      <c r="K379" s="24">
        <v>0.02280092592592593</v>
      </c>
    </row>
    <row r="380" spans="1:11" ht="12.75">
      <c r="A380">
        <v>263</v>
      </c>
      <c r="B380" s="20">
        <v>532</v>
      </c>
      <c r="C380" s="20" t="s">
        <v>741</v>
      </c>
      <c r="D380" s="21">
        <v>34</v>
      </c>
      <c r="E380" s="22" t="str">
        <f t="shared" si="14"/>
        <v>Sénior</v>
      </c>
      <c r="F380" s="23" t="str">
        <f t="shared" si="15"/>
        <v> </v>
      </c>
      <c r="G380" s="21" t="s">
        <v>8</v>
      </c>
      <c r="H380" s="20">
        <v>575</v>
      </c>
      <c r="I380" s="21" t="s">
        <v>9</v>
      </c>
      <c r="J380" s="20" t="s">
        <v>54</v>
      </c>
      <c r="K380" s="24">
        <v>0.022847222222222224</v>
      </c>
    </row>
    <row r="381" spans="1:11" ht="12.75">
      <c r="A381">
        <v>264</v>
      </c>
      <c r="B381" s="20">
        <v>971</v>
      </c>
      <c r="C381" s="20" t="s">
        <v>742</v>
      </c>
      <c r="D381" s="21">
        <v>19</v>
      </c>
      <c r="E381" s="22" t="str">
        <f t="shared" si="14"/>
        <v>Sénior</v>
      </c>
      <c r="F381" s="23" t="str">
        <f t="shared" si="15"/>
        <v> </v>
      </c>
      <c r="G381" s="21" t="s">
        <v>8</v>
      </c>
      <c r="H381" s="20">
        <v>576</v>
      </c>
      <c r="I381" s="21" t="s">
        <v>9</v>
      </c>
      <c r="J381" s="20" t="s">
        <v>54</v>
      </c>
      <c r="K381" s="24">
        <v>0.02287037037037037</v>
      </c>
    </row>
    <row r="382" spans="1:11" ht="12.75">
      <c r="A382">
        <v>265</v>
      </c>
      <c r="B382" s="20">
        <v>835</v>
      </c>
      <c r="C382" s="20" t="s">
        <v>745</v>
      </c>
      <c r="D382" s="21">
        <v>24</v>
      </c>
      <c r="E382" s="22" t="str">
        <f t="shared" si="14"/>
        <v>Sénior</v>
      </c>
      <c r="F382" s="23" t="str">
        <f t="shared" si="15"/>
        <v> </v>
      </c>
      <c r="G382" s="21" t="s">
        <v>8</v>
      </c>
      <c r="H382" s="20">
        <v>579</v>
      </c>
      <c r="I382" s="21" t="s">
        <v>9</v>
      </c>
      <c r="J382" s="20" t="s">
        <v>114</v>
      </c>
      <c r="K382" s="24">
        <v>0.02290509259259259</v>
      </c>
    </row>
    <row r="383" spans="1:11" ht="12.75">
      <c r="A383">
        <v>266</v>
      </c>
      <c r="B383" s="20">
        <v>330</v>
      </c>
      <c r="C383" s="20" t="s">
        <v>747</v>
      </c>
      <c r="D383" s="21">
        <v>28</v>
      </c>
      <c r="E383" s="22" t="str">
        <f t="shared" si="14"/>
        <v>Sénior</v>
      </c>
      <c r="F383" s="23" t="str">
        <f t="shared" si="15"/>
        <v> </v>
      </c>
      <c r="G383" s="21" t="s">
        <v>8</v>
      </c>
      <c r="H383" s="20">
        <v>582</v>
      </c>
      <c r="I383" s="21" t="s">
        <v>9</v>
      </c>
      <c r="J383" s="20" t="s">
        <v>54</v>
      </c>
      <c r="K383" s="24">
        <v>0.022962962962962966</v>
      </c>
    </row>
    <row r="384" spans="1:11" ht="12.75">
      <c r="A384">
        <v>267</v>
      </c>
      <c r="B384" s="20">
        <v>31</v>
      </c>
      <c r="C384" s="20" t="s">
        <v>752</v>
      </c>
      <c r="D384" s="21">
        <v>31</v>
      </c>
      <c r="E384" s="22" t="str">
        <f t="shared" si="14"/>
        <v>Sénior</v>
      </c>
      <c r="F384" s="23" t="str">
        <f t="shared" si="15"/>
        <v> </v>
      </c>
      <c r="G384" s="21" t="s">
        <v>8</v>
      </c>
      <c r="H384" s="20">
        <v>584</v>
      </c>
      <c r="I384" s="21" t="s">
        <v>9</v>
      </c>
      <c r="J384" s="20" t="s">
        <v>377</v>
      </c>
      <c r="K384" s="24">
        <v>0.023020833333333334</v>
      </c>
    </row>
    <row r="385" spans="1:11" ht="12.75">
      <c r="A385">
        <v>268</v>
      </c>
      <c r="B385" s="20">
        <v>748</v>
      </c>
      <c r="C385" s="20" t="s">
        <v>753</v>
      </c>
      <c r="D385" s="21">
        <v>27</v>
      </c>
      <c r="E385" s="22" t="str">
        <f t="shared" si="14"/>
        <v>Sénior</v>
      </c>
      <c r="F385" s="23" t="str">
        <f t="shared" si="15"/>
        <v> </v>
      </c>
      <c r="G385" s="21" t="s">
        <v>8</v>
      </c>
      <c r="H385" s="20">
        <v>585</v>
      </c>
      <c r="I385" s="21" t="s">
        <v>9</v>
      </c>
      <c r="J385" s="20" t="s">
        <v>54</v>
      </c>
      <c r="K385" s="24">
        <v>0.023032407407407404</v>
      </c>
    </row>
    <row r="386" spans="1:11" ht="12.75">
      <c r="A386">
        <v>269</v>
      </c>
      <c r="B386" s="20">
        <v>158</v>
      </c>
      <c r="C386" s="20" t="s">
        <v>759</v>
      </c>
      <c r="D386" s="21">
        <v>22</v>
      </c>
      <c r="E386" s="22" t="str">
        <f t="shared" si="14"/>
        <v>Sénior</v>
      </c>
      <c r="F386" s="23" t="str">
        <f t="shared" si="15"/>
        <v> </v>
      </c>
      <c r="G386" s="21" t="s">
        <v>8</v>
      </c>
      <c r="H386" s="20">
        <v>590</v>
      </c>
      <c r="I386" s="21" t="s">
        <v>9</v>
      </c>
      <c r="J386" s="20" t="s">
        <v>54</v>
      </c>
      <c r="K386" s="24">
        <v>0.02314814814814815</v>
      </c>
    </row>
    <row r="387" spans="1:11" ht="12.75">
      <c r="A387">
        <v>270</v>
      </c>
      <c r="B387" s="20">
        <v>960</v>
      </c>
      <c r="C387" s="20" t="s">
        <v>760</v>
      </c>
      <c r="D387" s="21">
        <v>24</v>
      </c>
      <c r="E387" s="22" t="str">
        <f t="shared" si="14"/>
        <v>Sénior</v>
      </c>
      <c r="F387" s="23" t="str">
        <f t="shared" si="15"/>
        <v> </v>
      </c>
      <c r="G387" s="21" t="s">
        <v>8</v>
      </c>
      <c r="H387" s="20">
        <v>591</v>
      </c>
      <c r="I387" s="21" t="s">
        <v>9</v>
      </c>
      <c r="J387" s="20" t="s">
        <v>710</v>
      </c>
      <c r="K387" s="24">
        <v>0.02314814814814815</v>
      </c>
    </row>
    <row r="388" spans="1:11" ht="12.75">
      <c r="A388">
        <v>271</v>
      </c>
      <c r="B388" s="20">
        <v>653</v>
      </c>
      <c r="C388" s="20" t="s">
        <v>763</v>
      </c>
      <c r="D388" s="21">
        <v>20</v>
      </c>
      <c r="E388" s="22" t="str">
        <f t="shared" si="14"/>
        <v>Sénior</v>
      </c>
      <c r="F388" s="23" t="str">
        <f t="shared" si="15"/>
        <v> </v>
      </c>
      <c r="G388" s="21" t="s">
        <v>8</v>
      </c>
      <c r="H388" s="20">
        <v>594</v>
      </c>
      <c r="I388" s="21" t="s">
        <v>9</v>
      </c>
      <c r="J388" s="20" t="s">
        <v>80</v>
      </c>
      <c r="K388" s="24">
        <v>0.02318287037037037</v>
      </c>
    </row>
    <row r="389" spans="1:11" ht="12.75">
      <c r="A389">
        <v>272</v>
      </c>
      <c r="B389" s="20">
        <v>98</v>
      </c>
      <c r="C389" s="20" t="s">
        <v>765</v>
      </c>
      <c r="D389" s="21">
        <v>19</v>
      </c>
      <c r="E389" s="22" t="str">
        <f t="shared" si="14"/>
        <v>Sénior</v>
      </c>
      <c r="F389" s="23" t="str">
        <f t="shared" si="15"/>
        <v> </v>
      </c>
      <c r="G389" s="21" t="s">
        <v>8</v>
      </c>
      <c r="H389" s="20">
        <v>596</v>
      </c>
      <c r="I389" s="21" t="s">
        <v>9</v>
      </c>
      <c r="J389" s="20" t="s">
        <v>96</v>
      </c>
      <c r="K389" s="24">
        <v>0.023194444444444445</v>
      </c>
    </row>
    <row r="390" spans="1:11" ht="12.75">
      <c r="A390">
        <v>273</v>
      </c>
      <c r="B390" s="20">
        <v>850</v>
      </c>
      <c r="C390" s="20" t="s">
        <v>771</v>
      </c>
      <c r="D390" s="21">
        <v>32</v>
      </c>
      <c r="E390" s="22" t="str">
        <f t="shared" si="14"/>
        <v>Sénior</v>
      </c>
      <c r="F390" s="23" t="str">
        <f t="shared" si="15"/>
        <v> </v>
      </c>
      <c r="G390" s="21" t="s">
        <v>8</v>
      </c>
      <c r="H390" s="20">
        <v>599</v>
      </c>
      <c r="I390" s="21" t="s">
        <v>9</v>
      </c>
      <c r="J390" s="20" t="s">
        <v>114</v>
      </c>
      <c r="K390" s="24">
        <v>0.023229166666666665</v>
      </c>
    </row>
    <row r="391" spans="1:11" ht="12.75">
      <c r="A391">
        <v>274</v>
      </c>
      <c r="B391" s="20">
        <v>455</v>
      </c>
      <c r="C391" s="20" t="s">
        <v>774</v>
      </c>
      <c r="D391" s="21">
        <v>27</v>
      </c>
      <c r="E391" s="22" t="str">
        <f t="shared" si="14"/>
        <v>Sénior</v>
      </c>
      <c r="F391" s="23" t="str">
        <f t="shared" si="15"/>
        <v> </v>
      </c>
      <c r="G391" s="21" t="s">
        <v>8</v>
      </c>
      <c r="H391" s="20">
        <v>600</v>
      </c>
      <c r="I391" s="21" t="s">
        <v>9</v>
      </c>
      <c r="J391" s="20" t="s">
        <v>270</v>
      </c>
      <c r="K391" s="24">
        <v>0.02326388888888889</v>
      </c>
    </row>
    <row r="392" spans="1:11" ht="12.75">
      <c r="A392">
        <v>275</v>
      </c>
      <c r="B392" s="20">
        <v>763</v>
      </c>
      <c r="C392" s="20" t="s">
        <v>775</v>
      </c>
      <c r="D392" s="21">
        <v>32</v>
      </c>
      <c r="E392" s="22" t="str">
        <f t="shared" si="14"/>
        <v>Sénior</v>
      </c>
      <c r="F392" s="23" t="str">
        <f t="shared" si="15"/>
        <v> </v>
      </c>
      <c r="G392" s="21" t="s">
        <v>8</v>
      </c>
      <c r="H392" s="20">
        <v>602</v>
      </c>
      <c r="I392" s="21" t="s">
        <v>9</v>
      </c>
      <c r="J392" s="20" t="s">
        <v>418</v>
      </c>
      <c r="K392" s="24">
        <v>0.023310185185185187</v>
      </c>
    </row>
    <row r="393" spans="1:11" ht="12.75">
      <c r="A393">
        <v>276</v>
      </c>
      <c r="B393" s="20">
        <v>646</v>
      </c>
      <c r="C393" s="20" t="s">
        <v>780</v>
      </c>
      <c r="D393" s="21">
        <v>27</v>
      </c>
      <c r="E393" s="22" t="str">
        <f t="shared" si="14"/>
        <v>Sénior</v>
      </c>
      <c r="F393" s="23" t="str">
        <f t="shared" si="15"/>
        <v> </v>
      </c>
      <c r="G393" s="21" t="s">
        <v>8</v>
      </c>
      <c r="H393" s="20">
        <v>605</v>
      </c>
      <c r="I393" s="21" t="s">
        <v>9</v>
      </c>
      <c r="J393" s="20" t="s">
        <v>80</v>
      </c>
      <c r="K393" s="24">
        <v>0.02337962962962963</v>
      </c>
    </row>
    <row r="394" spans="1:11" ht="12.75">
      <c r="A394">
        <v>277</v>
      </c>
      <c r="B394" s="20">
        <v>32</v>
      </c>
      <c r="C394" s="20" t="s">
        <v>790</v>
      </c>
      <c r="D394" s="21">
        <v>26</v>
      </c>
      <c r="E394" s="22" t="str">
        <f t="shared" si="14"/>
        <v>Sénior</v>
      </c>
      <c r="F394" s="23" t="str">
        <f t="shared" si="15"/>
        <v> </v>
      </c>
      <c r="G394" s="21" t="s">
        <v>8</v>
      </c>
      <c r="H394" s="20">
        <v>614</v>
      </c>
      <c r="I394" s="21" t="s">
        <v>9</v>
      </c>
      <c r="J394" s="20" t="s">
        <v>377</v>
      </c>
      <c r="K394" s="24">
        <v>0.023530092592592592</v>
      </c>
    </row>
    <row r="395" spans="1:11" ht="12.75">
      <c r="A395">
        <v>278</v>
      </c>
      <c r="B395" s="20">
        <v>33</v>
      </c>
      <c r="C395" s="20" t="s">
        <v>795</v>
      </c>
      <c r="D395" s="21">
        <v>27</v>
      </c>
      <c r="E395" s="22" t="str">
        <f t="shared" si="14"/>
        <v>Sénior</v>
      </c>
      <c r="F395" s="23" t="str">
        <f t="shared" si="15"/>
        <v> </v>
      </c>
      <c r="G395" s="21" t="s">
        <v>8</v>
      </c>
      <c r="H395" s="20">
        <v>616</v>
      </c>
      <c r="I395" s="21" t="s">
        <v>9</v>
      </c>
      <c r="J395" s="20" t="s">
        <v>377</v>
      </c>
      <c r="K395" s="24">
        <v>0.023680555555555555</v>
      </c>
    </row>
    <row r="396" spans="1:11" ht="12.75">
      <c r="A396">
        <v>279</v>
      </c>
      <c r="B396" s="20">
        <v>849</v>
      </c>
      <c r="C396" s="20" t="s">
        <v>796</v>
      </c>
      <c r="D396" s="21">
        <v>25</v>
      </c>
      <c r="E396" s="22" t="str">
        <f t="shared" si="14"/>
        <v>Sénior</v>
      </c>
      <c r="F396" s="23" t="str">
        <f t="shared" si="15"/>
        <v> </v>
      </c>
      <c r="G396" s="21" t="s">
        <v>8</v>
      </c>
      <c r="H396" s="20">
        <v>617</v>
      </c>
      <c r="I396" s="21" t="s">
        <v>9</v>
      </c>
      <c r="J396" s="20" t="s">
        <v>114</v>
      </c>
      <c r="K396" s="24">
        <v>0.02372685185185185</v>
      </c>
    </row>
    <row r="397" spans="1:11" ht="12.75">
      <c r="A397">
        <v>280</v>
      </c>
      <c r="B397" s="20">
        <v>499</v>
      </c>
      <c r="C397" s="20" t="s">
        <v>797</v>
      </c>
      <c r="D397" s="21">
        <v>28</v>
      </c>
      <c r="E397" s="22" t="str">
        <f t="shared" si="14"/>
        <v>Sénior</v>
      </c>
      <c r="F397" s="23" t="str">
        <f t="shared" si="15"/>
        <v> </v>
      </c>
      <c r="G397" s="21" t="s">
        <v>8</v>
      </c>
      <c r="H397" s="20">
        <v>619</v>
      </c>
      <c r="I397" s="21" t="s">
        <v>9</v>
      </c>
      <c r="J397" s="20" t="s">
        <v>54</v>
      </c>
      <c r="K397" s="24">
        <v>0.023807870370370368</v>
      </c>
    </row>
    <row r="398" spans="1:11" ht="12.75">
      <c r="A398">
        <v>281</v>
      </c>
      <c r="B398" s="20">
        <v>551</v>
      </c>
      <c r="C398" s="20" t="s">
        <v>798</v>
      </c>
      <c r="D398" s="21">
        <v>22</v>
      </c>
      <c r="E398" s="22" t="str">
        <f t="shared" si="14"/>
        <v>Sénior</v>
      </c>
      <c r="F398" s="23" t="str">
        <f t="shared" si="15"/>
        <v> </v>
      </c>
      <c r="G398" s="21" t="s">
        <v>8</v>
      </c>
      <c r="H398" s="20">
        <v>620</v>
      </c>
      <c r="I398" s="21" t="s">
        <v>9</v>
      </c>
      <c r="J398" s="20" t="s">
        <v>54</v>
      </c>
      <c r="K398" s="24">
        <v>0.023807870370370368</v>
      </c>
    </row>
    <row r="399" spans="1:11" ht="12.75">
      <c r="A399">
        <v>282</v>
      </c>
      <c r="B399" s="20">
        <v>277</v>
      </c>
      <c r="C399" s="20" t="s">
        <v>800</v>
      </c>
      <c r="D399" s="21">
        <v>19</v>
      </c>
      <c r="E399" s="22" t="str">
        <f t="shared" si="14"/>
        <v>Sénior</v>
      </c>
      <c r="F399" s="23" t="str">
        <f t="shared" si="15"/>
        <v> </v>
      </c>
      <c r="G399" s="21" t="s">
        <v>8</v>
      </c>
      <c r="H399" s="20">
        <v>622</v>
      </c>
      <c r="I399" s="21" t="s">
        <v>9</v>
      </c>
      <c r="J399" s="20" t="s">
        <v>54</v>
      </c>
      <c r="K399" s="24">
        <v>0.023877314814814813</v>
      </c>
    </row>
    <row r="400" spans="1:11" ht="12.75">
      <c r="A400">
        <v>283</v>
      </c>
      <c r="B400" s="20">
        <v>668</v>
      </c>
      <c r="C400" s="20" t="s">
        <v>803</v>
      </c>
      <c r="D400" s="21">
        <v>29</v>
      </c>
      <c r="E400" s="22" t="str">
        <f t="shared" si="14"/>
        <v>Sénior</v>
      </c>
      <c r="F400" s="23" t="str">
        <f t="shared" si="15"/>
        <v> </v>
      </c>
      <c r="G400" s="21" t="s">
        <v>8</v>
      </c>
      <c r="H400" s="20">
        <v>624</v>
      </c>
      <c r="I400" s="21" t="s">
        <v>9</v>
      </c>
      <c r="J400" s="20" t="s">
        <v>323</v>
      </c>
      <c r="K400" s="24">
        <v>0.02390046296296296</v>
      </c>
    </row>
    <row r="401" spans="1:11" ht="12.75">
      <c r="A401">
        <v>284</v>
      </c>
      <c r="B401" s="20">
        <v>270</v>
      </c>
      <c r="C401" s="20" t="s">
        <v>804</v>
      </c>
      <c r="D401" s="21">
        <v>33</v>
      </c>
      <c r="E401" s="22" t="str">
        <f t="shared" si="14"/>
        <v>Sénior</v>
      </c>
      <c r="F401" s="23" t="str">
        <f t="shared" si="15"/>
        <v> </v>
      </c>
      <c r="G401" s="21" t="s">
        <v>8</v>
      </c>
      <c r="H401" s="20">
        <v>625</v>
      </c>
      <c r="I401" s="21" t="s">
        <v>9</v>
      </c>
      <c r="J401" s="20" t="s">
        <v>71</v>
      </c>
      <c r="K401" s="24">
        <v>0.023935185185185184</v>
      </c>
    </row>
    <row r="402" spans="1:11" ht="12.75">
      <c r="A402">
        <v>285</v>
      </c>
      <c r="B402" s="20">
        <v>938</v>
      </c>
      <c r="C402" s="20" t="s">
        <v>805</v>
      </c>
      <c r="D402" s="21">
        <v>20</v>
      </c>
      <c r="E402" s="22" t="str">
        <f t="shared" si="14"/>
        <v>Sénior</v>
      </c>
      <c r="F402" s="23" t="str">
        <f t="shared" si="15"/>
        <v> </v>
      </c>
      <c r="G402" s="21" t="s">
        <v>8</v>
      </c>
      <c r="H402" s="20">
        <v>626</v>
      </c>
      <c r="I402" s="21" t="s">
        <v>9</v>
      </c>
      <c r="J402" s="20" t="s">
        <v>54</v>
      </c>
      <c r="K402" s="24">
        <v>0.02394675925925926</v>
      </c>
    </row>
    <row r="403" spans="1:11" ht="12.75">
      <c r="A403">
        <v>286</v>
      </c>
      <c r="B403" s="20">
        <v>860</v>
      </c>
      <c r="C403" s="20" t="s">
        <v>809</v>
      </c>
      <c r="D403" s="21">
        <v>31</v>
      </c>
      <c r="E403" s="22" t="str">
        <f t="shared" si="14"/>
        <v>Sénior</v>
      </c>
      <c r="F403" s="23" t="str">
        <f t="shared" si="15"/>
        <v> </v>
      </c>
      <c r="G403" s="21" t="s">
        <v>8</v>
      </c>
      <c r="H403" s="20">
        <v>629</v>
      </c>
      <c r="I403" s="21" t="s">
        <v>9</v>
      </c>
      <c r="J403" s="20" t="s">
        <v>114</v>
      </c>
      <c r="K403" s="24">
        <v>0.02400462962962963</v>
      </c>
    </row>
    <row r="404" spans="1:11" ht="12.75">
      <c r="A404">
        <v>287</v>
      </c>
      <c r="B404" s="20">
        <v>299</v>
      </c>
      <c r="C404" s="20" t="s">
        <v>810</v>
      </c>
      <c r="D404" s="21">
        <v>34</v>
      </c>
      <c r="E404" s="22" t="str">
        <f t="shared" si="14"/>
        <v>Sénior</v>
      </c>
      <c r="F404" s="23" t="str">
        <f t="shared" si="15"/>
        <v> </v>
      </c>
      <c r="G404" s="21" t="s">
        <v>8</v>
      </c>
      <c r="H404" s="20">
        <v>630</v>
      </c>
      <c r="I404" s="21" t="s">
        <v>9</v>
      </c>
      <c r="J404" s="20" t="s">
        <v>329</v>
      </c>
      <c r="K404" s="24">
        <v>0.024016203703703706</v>
      </c>
    </row>
    <row r="405" spans="1:11" ht="12.75">
      <c r="A405">
        <v>288</v>
      </c>
      <c r="B405" s="20">
        <v>771</v>
      </c>
      <c r="C405" s="20" t="s">
        <v>813</v>
      </c>
      <c r="D405" s="21">
        <v>21</v>
      </c>
      <c r="E405" s="22" t="str">
        <f t="shared" si="14"/>
        <v>Sénior</v>
      </c>
      <c r="F405" s="23" t="str">
        <f t="shared" si="15"/>
        <v> </v>
      </c>
      <c r="G405" s="21" t="s">
        <v>8</v>
      </c>
      <c r="H405" s="20">
        <v>633</v>
      </c>
      <c r="I405" s="21" t="s">
        <v>9</v>
      </c>
      <c r="J405" s="20" t="s">
        <v>114</v>
      </c>
      <c r="K405" s="24">
        <v>0.024016203703703706</v>
      </c>
    </row>
    <row r="406" spans="1:11" ht="12.75">
      <c r="A406">
        <v>289</v>
      </c>
      <c r="B406" s="20">
        <v>840</v>
      </c>
      <c r="C406" s="20" t="s">
        <v>816</v>
      </c>
      <c r="D406" s="21">
        <v>25</v>
      </c>
      <c r="E406" s="22" t="str">
        <f t="shared" si="14"/>
        <v>Sénior</v>
      </c>
      <c r="F406" s="23" t="str">
        <f t="shared" si="15"/>
        <v> </v>
      </c>
      <c r="G406" s="21" t="s">
        <v>8</v>
      </c>
      <c r="H406" s="20">
        <v>638</v>
      </c>
      <c r="I406" s="21" t="s">
        <v>9</v>
      </c>
      <c r="J406" s="20" t="s">
        <v>114</v>
      </c>
      <c r="K406" s="24">
        <v>0.024131944444444445</v>
      </c>
    </row>
    <row r="407" spans="1:11" ht="12.75">
      <c r="A407">
        <v>290</v>
      </c>
      <c r="B407" s="20">
        <v>750</v>
      </c>
      <c r="C407" s="20" t="s">
        <v>818</v>
      </c>
      <c r="D407" s="21">
        <v>22</v>
      </c>
      <c r="E407" s="22" t="str">
        <f t="shared" si="14"/>
        <v>Sénior</v>
      </c>
      <c r="F407" s="23" t="str">
        <f t="shared" si="15"/>
        <v> </v>
      </c>
      <c r="G407" s="21" t="s">
        <v>8</v>
      </c>
      <c r="H407" s="20">
        <v>639</v>
      </c>
      <c r="I407" s="21" t="s">
        <v>9</v>
      </c>
      <c r="J407" s="20" t="s">
        <v>54</v>
      </c>
      <c r="K407" s="24">
        <v>0.024189814814814817</v>
      </c>
    </row>
    <row r="408" spans="1:11" ht="12.75">
      <c r="A408">
        <v>291</v>
      </c>
      <c r="B408" s="20">
        <v>156</v>
      </c>
      <c r="C408" s="20" t="s">
        <v>819</v>
      </c>
      <c r="D408" s="21">
        <v>25</v>
      </c>
      <c r="E408" s="22" t="str">
        <f t="shared" si="14"/>
        <v>Sénior</v>
      </c>
      <c r="F408" s="23" t="str">
        <f t="shared" si="15"/>
        <v> </v>
      </c>
      <c r="G408" s="21" t="s">
        <v>8</v>
      </c>
      <c r="H408" s="20">
        <v>640</v>
      </c>
      <c r="I408" s="21" t="s">
        <v>9</v>
      </c>
      <c r="J408" s="20" t="s">
        <v>54</v>
      </c>
      <c r="K408" s="24">
        <v>0.024201388888888887</v>
      </c>
    </row>
    <row r="409" spans="1:11" ht="12.75">
      <c r="A409">
        <v>292</v>
      </c>
      <c r="B409" s="20">
        <v>457</v>
      </c>
      <c r="C409" s="20" t="s">
        <v>824</v>
      </c>
      <c r="D409" s="21">
        <v>21</v>
      </c>
      <c r="E409" s="22" t="str">
        <f t="shared" si="14"/>
        <v>Sénior</v>
      </c>
      <c r="F409" s="23" t="str">
        <f t="shared" si="15"/>
        <v> </v>
      </c>
      <c r="G409" s="21" t="s">
        <v>8</v>
      </c>
      <c r="H409" s="20">
        <v>642</v>
      </c>
      <c r="I409" s="21" t="s">
        <v>9</v>
      </c>
      <c r="J409" s="20" t="s">
        <v>270</v>
      </c>
      <c r="K409" s="24">
        <v>0.024293981481481482</v>
      </c>
    </row>
    <row r="410" spans="1:11" ht="12.75">
      <c r="A410">
        <v>293</v>
      </c>
      <c r="B410" s="20">
        <v>685</v>
      </c>
      <c r="C410" s="20" t="s">
        <v>825</v>
      </c>
      <c r="D410" s="21">
        <v>34</v>
      </c>
      <c r="E410" s="22" t="str">
        <f t="shared" si="14"/>
        <v>Sénior</v>
      </c>
      <c r="F410" s="23" t="str">
        <f t="shared" si="15"/>
        <v> </v>
      </c>
      <c r="G410" s="21" t="s">
        <v>8</v>
      </c>
      <c r="H410" s="20">
        <v>643</v>
      </c>
      <c r="I410" s="21" t="s">
        <v>9</v>
      </c>
      <c r="J410" s="20" t="s">
        <v>361</v>
      </c>
      <c r="K410" s="24">
        <v>0.024328703703703703</v>
      </c>
    </row>
    <row r="411" spans="1:11" ht="12.75">
      <c r="A411">
        <v>294</v>
      </c>
      <c r="B411" s="20">
        <v>760</v>
      </c>
      <c r="C411" s="20" t="s">
        <v>828</v>
      </c>
      <c r="D411" s="21">
        <v>33</v>
      </c>
      <c r="E411" s="22" t="str">
        <f t="shared" si="14"/>
        <v>Sénior</v>
      </c>
      <c r="F411" s="23" t="str">
        <f t="shared" si="15"/>
        <v> </v>
      </c>
      <c r="G411" s="21" t="s">
        <v>8</v>
      </c>
      <c r="H411" s="20">
        <v>646</v>
      </c>
      <c r="I411" s="21" t="s">
        <v>9</v>
      </c>
      <c r="J411" s="20" t="s">
        <v>54</v>
      </c>
      <c r="K411" s="24">
        <v>0.02443287037037037</v>
      </c>
    </row>
    <row r="412" spans="1:11" ht="12.75">
      <c r="A412">
        <v>295</v>
      </c>
      <c r="B412" s="20">
        <v>552</v>
      </c>
      <c r="C412" s="20" t="s">
        <v>831</v>
      </c>
      <c r="D412" s="21">
        <v>21</v>
      </c>
      <c r="E412" s="22" t="str">
        <f t="shared" si="14"/>
        <v>Sénior</v>
      </c>
      <c r="F412" s="23" t="str">
        <f t="shared" si="15"/>
        <v> </v>
      </c>
      <c r="G412" s="21" t="s">
        <v>8</v>
      </c>
      <c r="H412" s="20">
        <v>648</v>
      </c>
      <c r="I412" s="21" t="s">
        <v>9</v>
      </c>
      <c r="J412" s="20" t="s">
        <v>54</v>
      </c>
      <c r="K412" s="24">
        <v>0.02449074074074074</v>
      </c>
    </row>
    <row r="413" spans="1:11" ht="12.75">
      <c r="A413">
        <v>296</v>
      </c>
      <c r="B413" s="20">
        <v>658</v>
      </c>
      <c r="C413" s="20" t="s">
        <v>836</v>
      </c>
      <c r="D413" s="21">
        <v>19</v>
      </c>
      <c r="E413" s="22" t="str">
        <f t="shared" si="14"/>
        <v>Sénior</v>
      </c>
      <c r="F413" s="23" t="str">
        <f t="shared" si="15"/>
        <v> </v>
      </c>
      <c r="G413" s="21" t="s">
        <v>8</v>
      </c>
      <c r="H413" s="20">
        <v>650</v>
      </c>
      <c r="I413" s="21" t="s">
        <v>9</v>
      </c>
      <c r="J413" s="20" t="s">
        <v>80</v>
      </c>
      <c r="K413" s="24">
        <v>0.024571759259259262</v>
      </c>
    </row>
    <row r="414" spans="1:11" ht="12.75">
      <c r="A414">
        <v>297</v>
      </c>
      <c r="B414" s="20">
        <v>62</v>
      </c>
      <c r="C414" s="20" t="s">
        <v>838</v>
      </c>
      <c r="D414" s="21">
        <v>31</v>
      </c>
      <c r="E414" s="22" t="str">
        <f t="shared" si="14"/>
        <v>Sénior</v>
      </c>
      <c r="F414" s="23" t="str">
        <f t="shared" si="15"/>
        <v> </v>
      </c>
      <c r="G414" s="21" t="s">
        <v>8</v>
      </c>
      <c r="H414" s="20">
        <v>652</v>
      </c>
      <c r="I414" s="21" t="s">
        <v>9</v>
      </c>
      <c r="J414" s="20" t="s">
        <v>54</v>
      </c>
      <c r="K414" s="24">
        <v>0.02459490740740741</v>
      </c>
    </row>
    <row r="415" spans="1:11" ht="12.75">
      <c r="A415">
        <v>298</v>
      </c>
      <c r="B415" s="20">
        <v>907</v>
      </c>
      <c r="C415" s="20" t="s">
        <v>839</v>
      </c>
      <c r="D415" s="21">
        <v>19</v>
      </c>
      <c r="E415" s="22" t="str">
        <f t="shared" si="14"/>
        <v>Sénior</v>
      </c>
      <c r="F415" s="23" t="str">
        <f t="shared" si="15"/>
        <v> </v>
      </c>
      <c r="G415" s="21" t="s">
        <v>8</v>
      </c>
      <c r="H415" s="20">
        <v>653</v>
      </c>
      <c r="I415" s="21" t="s">
        <v>9</v>
      </c>
      <c r="J415" s="20" t="s">
        <v>54</v>
      </c>
      <c r="K415" s="24">
        <v>0.02460648148148148</v>
      </c>
    </row>
    <row r="416" spans="1:11" ht="12.75">
      <c r="A416">
        <v>299</v>
      </c>
      <c r="B416" s="20">
        <v>667</v>
      </c>
      <c r="C416" s="20" t="s">
        <v>840</v>
      </c>
      <c r="D416" s="21">
        <v>25</v>
      </c>
      <c r="E416" s="22" t="str">
        <f t="shared" si="14"/>
        <v>Sénior</v>
      </c>
      <c r="F416" s="23" t="str">
        <f t="shared" si="15"/>
        <v> </v>
      </c>
      <c r="G416" s="21" t="s">
        <v>8</v>
      </c>
      <c r="H416" s="20">
        <v>654</v>
      </c>
      <c r="I416" s="21" t="s">
        <v>9</v>
      </c>
      <c r="J416" s="20" t="s">
        <v>54</v>
      </c>
      <c r="K416" s="24">
        <v>0.024699074074074078</v>
      </c>
    </row>
    <row r="417" spans="1:11" ht="12.75">
      <c r="A417">
        <v>300</v>
      </c>
      <c r="B417" s="20">
        <v>812</v>
      </c>
      <c r="C417" s="20" t="s">
        <v>843</v>
      </c>
      <c r="D417" s="21">
        <v>29</v>
      </c>
      <c r="E417" s="22" t="str">
        <f t="shared" si="14"/>
        <v>Sénior</v>
      </c>
      <c r="F417" s="23" t="str">
        <f t="shared" si="15"/>
        <v> </v>
      </c>
      <c r="G417" s="21" t="s">
        <v>8</v>
      </c>
      <c r="H417" s="20">
        <v>657</v>
      </c>
      <c r="I417" s="21" t="s">
        <v>9</v>
      </c>
      <c r="J417" s="20" t="s">
        <v>114</v>
      </c>
      <c r="K417" s="24">
        <v>0.024745370370370372</v>
      </c>
    </row>
    <row r="418" spans="1:11" ht="12.75">
      <c r="A418">
        <v>301</v>
      </c>
      <c r="B418" s="20">
        <v>663</v>
      </c>
      <c r="C418" s="20" t="s">
        <v>852</v>
      </c>
      <c r="D418" s="21">
        <v>24</v>
      </c>
      <c r="E418" s="22" t="str">
        <f t="shared" si="14"/>
        <v>Sénior</v>
      </c>
      <c r="F418" s="23" t="str">
        <f t="shared" si="15"/>
        <v> </v>
      </c>
      <c r="G418" s="21" t="s">
        <v>8</v>
      </c>
      <c r="H418" s="20">
        <v>662</v>
      </c>
      <c r="I418" s="21" t="s">
        <v>9</v>
      </c>
      <c r="J418" s="20" t="s">
        <v>323</v>
      </c>
      <c r="K418" s="24">
        <v>0.024988425925925928</v>
      </c>
    </row>
    <row r="419" spans="1:11" ht="12.75">
      <c r="A419">
        <v>302</v>
      </c>
      <c r="B419" s="20">
        <v>693</v>
      </c>
      <c r="C419" s="20" t="s">
        <v>855</v>
      </c>
      <c r="D419" s="21">
        <v>31</v>
      </c>
      <c r="E419" s="22" t="str">
        <f t="shared" si="14"/>
        <v>Sénior</v>
      </c>
      <c r="F419" s="23" t="str">
        <f t="shared" si="15"/>
        <v> </v>
      </c>
      <c r="G419" s="21" t="s">
        <v>8</v>
      </c>
      <c r="H419" s="20">
        <v>665</v>
      </c>
      <c r="I419" s="21" t="s">
        <v>9</v>
      </c>
      <c r="J419" s="20" t="s">
        <v>361</v>
      </c>
      <c r="K419" s="24">
        <v>0.025057870370370373</v>
      </c>
    </row>
    <row r="420" spans="1:11" ht="12.75">
      <c r="A420">
        <v>303</v>
      </c>
      <c r="B420" s="20">
        <v>70</v>
      </c>
      <c r="C420" s="20" t="s">
        <v>857</v>
      </c>
      <c r="D420" s="21">
        <v>26</v>
      </c>
      <c r="E420" s="22" t="str">
        <f t="shared" si="14"/>
        <v>Sénior</v>
      </c>
      <c r="F420" s="23" t="str">
        <f t="shared" si="15"/>
        <v> </v>
      </c>
      <c r="G420" s="21" t="s">
        <v>8</v>
      </c>
      <c r="H420" s="20">
        <v>666</v>
      </c>
      <c r="I420" s="21" t="s">
        <v>9</v>
      </c>
      <c r="J420" s="20" t="s">
        <v>54</v>
      </c>
      <c r="K420" s="24">
        <v>0.02512731481481481</v>
      </c>
    </row>
    <row r="421" spans="1:11" ht="12.75">
      <c r="A421">
        <v>304</v>
      </c>
      <c r="B421" s="20">
        <v>67</v>
      </c>
      <c r="C421" s="20" t="s">
        <v>859</v>
      </c>
      <c r="D421" s="21">
        <v>31</v>
      </c>
      <c r="E421" s="22" t="str">
        <f t="shared" si="14"/>
        <v>Sénior</v>
      </c>
      <c r="F421" s="23" t="str">
        <f t="shared" si="15"/>
        <v> </v>
      </c>
      <c r="G421" s="21" t="s">
        <v>8</v>
      </c>
      <c r="H421" s="20">
        <v>668</v>
      </c>
      <c r="I421" s="21" t="s">
        <v>9</v>
      </c>
      <c r="J421" s="20" t="s">
        <v>54</v>
      </c>
      <c r="K421" s="24">
        <v>0.025196759259259256</v>
      </c>
    </row>
    <row r="422" spans="1:11" ht="12.75">
      <c r="A422">
        <v>305</v>
      </c>
      <c r="B422" s="20">
        <v>591</v>
      </c>
      <c r="C422" s="20" t="s">
        <v>860</v>
      </c>
      <c r="D422" s="21">
        <v>33</v>
      </c>
      <c r="E422" s="22" t="str">
        <f t="shared" si="14"/>
        <v>Sénior</v>
      </c>
      <c r="F422" s="23" t="str">
        <f t="shared" si="15"/>
        <v> </v>
      </c>
      <c r="G422" s="21" t="s">
        <v>8</v>
      </c>
      <c r="H422" s="20">
        <v>669</v>
      </c>
      <c r="I422" s="21" t="s">
        <v>9</v>
      </c>
      <c r="J422" s="20" t="s">
        <v>54</v>
      </c>
      <c r="K422" s="24">
        <v>0.025243055555555557</v>
      </c>
    </row>
    <row r="423" spans="1:11" ht="12.75">
      <c r="A423">
        <v>306</v>
      </c>
      <c r="B423" s="20">
        <v>249</v>
      </c>
      <c r="C423" s="20" t="s">
        <v>869</v>
      </c>
      <c r="D423" s="21">
        <v>23</v>
      </c>
      <c r="E423" s="22" t="str">
        <f t="shared" si="14"/>
        <v>Sénior</v>
      </c>
      <c r="F423" s="23" t="str">
        <f t="shared" si="15"/>
        <v> </v>
      </c>
      <c r="G423" s="21" t="s">
        <v>8</v>
      </c>
      <c r="H423" s="20">
        <v>676</v>
      </c>
      <c r="I423" s="21" t="s">
        <v>9</v>
      </c>
      <c r="J423" s="20" t="s">
        <v>447</v>
      </c>
      <c r="K423" s="24">
        <v>0.025486111111111112</v>
      </c>
    </row>
    <row r="424" spans="1:11" ht="12.75">
      <c r="A424">
        <v>307</v>
      </c>
      <c r="B424" s="20">
        <v>69</v>
      </c>
      <c r="C424" s="20" t="s">
        <v>872</v>
      </c>
      <c r="D424" s="21">
        <v>24</v>
      </c>
      <c r="E424" s="22" t="str">
        <f t="shared" si="14"/>
        <v>Sénior</v>
      </c>
      <c r="F424" s="23" t="str">
        <f t="shared" si="15"/>
        <v> </v>
      </c>
      <c r="G424" s="21" t="s">
        <v>8</v>
      </c>
      <c r="H424" s="20">
        <v>680</v>
      </c>
      <c r="I424" s="21" t="s">
        <v>9</v>
      </c>
      <c r="J424" s="20" t="s">
        <v>54</v>
      </c>
      <c r="K424" s="24">
        <v>0.025532407407407406</v>
      </c>
    </row>
    <row r="425" spans="1:11" ht="12.75">
      <c r="A425">
        <v>308</v>
      </c>
      <c r="B425" s="20">
        <v>946</v>
      </c>
      <c r="C425" s="20" t="s">
        <v>875</v>
      </c>
      <c r="D425" s="21">
        <v>23</v>
      </c>
      <c r="E425" s="22" t="str">
        <f t="shared" si="14"/>
        <v>Sénior</v>
      </c>
      <c r="F425" s="23" t="str">
        <f t="shared" si="15"/>
        <v> </v>
      </c>
      <c r="G425" s="21" t="s">
        <v>8</v>
      </c>
      <c r="H425" s="20">
        <v>682</v>
      </c>
      <c r="I425" s="21" t="s">
        <v>9</v>
      </c>
      <c r="J425" s="20" t="s">
        <v>447</v>
      </c>
      <c r="K425" s="24">
        <v>0.02568287037037037</v>
      </c>
    </row>
    <row r="426" spans="1:11" ht="12.75">
      <c r="A426">
        <v>309</v>
      </c>
      <c r="B426" s="20">
        <v>992</v>
      </c>
      <c r="C426" s="20" t="s">
        <v>876</v>
      </c>
      <c r="D426" s="21">
        <v>24</v>
      </c>
      <c r="E426" s="22" t="str">
        <f t="shared" si="14"/>
        <v>Sénior</v>
      </c>
      <c r="F426" s="23" t="str">
        <f t="shared" si="15"/>
        <v> </v>
      </c>
      <c r="G426" s="21" t="s">
        <v>8</v>
      </c>
      <c r="H426" s="20">
        <v>683</v>
      </c>
      <c r="I426" s="21" t="s">
        <v>9</v>
      </c>
      <c r="J426" s="20" t="s">
        <v>54</v>
      </c>
      <c r="K426" s="24">
        <v>0.025752314814814815</v>
      </c>
    </row>
    <row r="427" spans="1:11" ht="12.75">
      <c r="A427">
        <v>310</v>
      </c>
      <c r="B427" s="20">
        <v>37</v>
      </c>
      <c r="C427" s="20" t="s">
        <v>879</v>
      </c>
      <c r="D427" s="21">
        <v>33</v>
      </c>
      <c r="E427" s="22" t="str">
        <f t="shared" si="14"/>
        <v>Sénior</v>
      </c>
      <c r="F427" s="23" t="str">
        <f t="shared" si="15"/>
        <v> </v>
      </c>
      <c r="G427" s="21" t="s">
        <v>8</v>
      </c>
      <c r="H427" s="20">
        <v>684</v>
      </c>
      <c r="I427" s="21" t="s">
        <v>9</v>
      </c>
      <c r="J427" s="20" t="s">
        <v>377</v>
      </c>
      <c r="K427" s="24">
        <v>0.02578703703703704</v>
      </c>
    </row>
    <row r="428" spans="1:11" ht="12.75">
      <c r="A428">
        <v>311</v>
      </c>
      <c r="B428" s="20">
        <v>248</v>
      </c>
      <c r="C428" s="20" t="s">
        <v>882</v>
      </c>
      <c r="D428" s="21">
        <v>23</v>
      </c>
      <c r="E428" s="22" t="str">
        <f t="shared" si="14"/>
        <v>Sénior</v>
      </c>
      <c r="F428" s="23" t="str">
        <f t="shared" si="15"/>
        <v> </v>
      </c>
      <c r="G428" s="21" t="s">
        <v>8</v>
      </c>
      <c r="H428" s="20">
        <v>687</v>
      </c>
      <c r="I428" s="21" t="s">
        <v>9</v>
      </c>
      <c r="J428" s="20" t="s">
        <v>447</v>
      </c>
      <c r="K428" s="24">
        <v>0.025914351851851855</v>
      </c>
    </row>
    <row r="429" spans="1:11" ht="12.75">
      <c r="A429">
        <v>312</v>
      </c>
      <c r="B429" s="20">
        <v>377</v>
      </c>
      <c r="C429" s="20" t="s">
        <v>883</v>
      </c>
      <c r="D429" s="21">
        <v>22</v>
      </c>
      <c r="E429" s="22" t="str">
        <f t="shared" si="14"/>
        <v>Sénior</v>
      </c>
      <c r="F429" s="23" t="str">
        <f t="shared" si="15"/>
        <v> </v>
      </c>
      <c r="G429" s="21" t="s">
        <v>8</v>
      </c>
      <c r="H429" s="20">
        <v>688</v>
      </c>
      <c r="I429" s="21" t="s">
        <v>9</v>
      </c>
      <c r="J429" s="20" t="s">
        <v>77</v>
      </c>
      <c r="K429" s="24">
        <v>0.026099537037037036</v>
      </c>
    </row>
    <row r="430" spans="1:11" ht="12.75">
      <c r="A430">
        <v>313</v>
      </c>
      <c r="B430" s="20">
        <v>312</v>
      </c>
      <c r="C430" s="20" t="s">
        <v>884</v>
      </c>
      <c r="D430" s="21">
        <v>29</v>
      </c>
      <c r="E430" s="22" t="str">
        <f t="shared" si="14"/>
        <v>Sénior</v>
      </c>
      <c r="F430" s="23" t="str">
        <f t="shared" si="15"/>
        <v> </v>
      </c>
      <c r="G430" s="21" t="s">
        <v>8</v>
      </c>
      <c r="H430" s="20">
        <v>689</v>
      </c>
      <c r="I430" s="21" t="s">
        <v>9</v>
      </c>
      <c r="J430" s="20" t="s">
        <v>264</v>
      </c>
      <c r="K430" s="24">
        <v>0.026168981481481477</v>
      </c>
    </row>
    <row r="431" spans="1:11" ht="12.75">
      <c r="A431">
        <v>314</v>
      </c>
      <c r="B431" s="20">
        <v>320</v>
      </c>
      <c r="C431" s="20" t="s">
        <v>886</v>
      </c>
      <c r="D431" s="21">
        <v>24</v>
      </c>
      <c r="E431" s="22" t="str">
        <f t="shared" si="14"/>
        <v>Sénior</v>
      </c>
      <c r="F431" s="23" t="str">
        <f t="shared" si="15"/>
        <v> </v>
      </c>
      <c r="G431" s="21" t="s">
        <v>8</v>
      </c>
      <c r="H431" s="20">
        <v>690</v>
      </c>
      <c r="I431" s="21" t="s">
        <v>9</v>
      </c>
      <c r="J431" s="20" t="s">
        <v>264</v>
      </c>
      <c r="K431" s="24">
        <v>0.026238425925925925</v>
      </c>
    </row>
    <row r="432" spans="1:11" ht="12.75">
      <c r="A432">
        <v>315</v>
      </c>
      <c r="B432" s="20">
        <v>116</v>
      </c>
      <c r="C432" s="20" t="s">
        <v>888</v>
      </c>
      <c r="D432" s="21">
        <v>22</v>
      </c>
      <c r="E432" s="22" t="str">
        <f t="shared" si="14"/>
        <v>Sénior</v>
      </c>
      <c r="F432" s="23" t="str">
        <f t="shared" si="15"/>
        <v> </v>
      </c>
      <c r="G432" s="21" t="s">
        <v>8</v>
      </c>
      <c r="H432" s="20">
        <v>691</v>
      </c>
      <c r="I432" s="21" t="s">
        <v>9</v>
      </c>
      <c r="J432" s="20" t="s">
        <v>498</v>
      </c>
      <c r="K432" s="24">
        <v>0.026446759259259264</v>
      </c>
    </row>
    <row r="433" spans="1:11" ht="12.75">
      <c r="A433">
        <v>316</v>
      </c>
      <c r="B433" s="20">
        <v>541</v>
      </c>
      <c r="C433" s="20" t="s">
        <v>890</v>
      </c>
      <c r="D433" s="21">
        <v>29</v>
      </c>
      <c r="E433" s="22" t="str">
        <f t="shared" si="14"/>
        <v>Sénior</v>
      </c>
      <c r="F433" s="23" t="str">
        <f t="shared" si="15"/>
        <v> </v>
      </c>
      <c r="G433" s="21" t="s">
        <v>8</v>
      </c>
      <c r="H433" s="20">
        <v>692</v>
      </c>
      <c r="I433" s="21" t="s">
        <v>9</v>
      </c>
      <c r="J433" s="20" t="s">
        <v>54</v>
      </c>
      <c r="K433" s="24">
        <v>0.02646990740740741</v>
      </c>
    </row>
    <row r="434" spans="1:11" ht="12.75">
      <c r="A434">
        <v>317</v>
      </c>
      <c r="B434" s="20">
        <v>353</v>
      </c>
      <c r="C434" s="20" t="s">
        <v>892</v>
      </c>
      <c r="D434" s="21">
        <v>21</v>
      </c>
      <c r="E434" s="22" t="str">
        <f t="shared" si="14"/>
        <v>Sénior</v>
      </c>
      <c r="F434" s="23" t="str">
        <f t="shared" si="15"/>
        <v> </v>
      </c>
      <c r="G434" s="21" t="s">
        <v>8</v>
      </c>
      <c r="H434" s="20">
        <v>694</v>
      </c>
      <c r="I434" s="21" t="s">
        <v>9</v>
      </c>
      <c r="J434" s="20" t="s">
        <v>416</v>
      </c>
      <c r="K434" s="24">
        <v>0.026493055555555558</v>
      </c>
    </row>
    <row r="435" spans="1:11" ht="12.75">
      <c r="A435">
        <v>318</v>
      </c>
      <c r="B435" s="20">
        <v>351</v>
      </c>
      <c r="C435" s="20" t="s">
        <v>893</v>
      </c>
      <c r="D435" s="21">
        <v>22</v>
      </c>
      <c r="E435" s="22" t="str">
        <f t="shared" si="14"/>
        <v>Sénior</v>
      </c>
      <c r="F435" s="23" t="str">
        <f t="shared" si="15"/>
        <v> </v>
      </c>
      <c r="G435" s="21" t="s">
        <v>8</v>
      </c>
      <c r="H435" s="20">
        <v>695</v>
      </c>
      <c r="I435" s="21" t="s">
        <v>9</v>
      </c>
      <c r="J435" s="20" t="s">
        <v>416</v>
      </c>
      <c r="K435" s="24">
        <v>0.026504629629629628</v>
      </c>
    </row>
    <row r="436" spans="1:11" ht="12.75">
      <c r="A436">
        <v>319</v>
      </c>
      <c r="B436" s="20">
        <v>866</v>
      </c>
      <c r="C436" s="20" t="s">
        <v>901</v>
      </c>
      <c r="D436" s="21">
        <v>30</v>
      </c>
      <c r="E436" s="22" t="str">
        <f t="shared" si="14"/>
        <v>Sénior</v>
      </c>
      <c r="F436" s="23" t="str">
        <f t="shared" si="15"/>
        <v> </v>
      </c>
      <c r="G436" s="21" t="s">
        <v>8</v>
      </c>
      <c r="H436" s="20">
        <v>700</v>
      </c>
      <c r="I436" s="21" t="s">
        <v>9</v>
      </c>
      <c r="J436" s="20" t="s">
        <v>114</v>
      </c>
      <c r="K436" s="24">
        <v>0.026689814814814816</v>
      </c>
    </row>
    <row r="437" spans="1:11" ht="12.75">
      <c r="A437">
        <v>320</v>
      </c>
      <c r="B437" s="20">
        <v>563</v>
      </c>
      <c r="C437" s="20" t="s">
        <v>904</v>
      </c>
      <c r="D437" s="21">
        <v>31</v>
      </c>
      <c r="E437" s="22" t="str">
        <f t="shared" si="14"/>
        <v>Sénior</v>
      </c>
      <c r="F437" s="23" t="str">
        <f t="shared" si="15"/>
        <v> </v>
      </c>
      <c r="G437" s="21" t="s">
        <v>8</v>
      </c>
      <c r="H437" s="20">
        <v>701</v>
      </c>
      <c r="I437" s="21" t="s">
        <v>9</v>
      </c>
      <c r="J437" s="20" t="s">
        <v>54</v>
      </c>
      <c r="K437" s="24">
        <v>0.026863425925925926</v>
      </c>
    </row>
    <row r="438" spans="1:11" ht="12.75">
      <c r="A438">
        <v>321</v>
      </c>
      <c r="B438" s="20">
        <v>571</v>
      </c>
      <c r="C438" s="20" t="s">
        <v>905</v>
      </c>
      <c r="D438" s="21">
        <v>32</v>
      </c>
      <c r="E438" s="22" t="str">
        <f aca="true" t="shared" si="16" ref="E438:E445">IF(AND(D438&gt;=35),"Veterano",IF(AND(D438&gt;=19,D438&lt;=34),"Sénior",IF(AND(D438&gt;=17,D438&lt;=18),"Júnior",IF(AND(D438=16),"Juvenil",IF(AND(D438&lt;16),"Não permitido"," ")))))</f>
        <v>Sénior</v>
      </c>
      <c r="F438" s="23" t="str">
        <f aca="true" t="shared" si="17" ref="F438:F445">IF(AND(D438&gt;=35,D438&lt;=39),"A",IF(AND(D438&gt;=40,D438&lt;=44),"B",IF(AND(D438&gt;=45,D438&lt;=49),"C",IF(AND(D438&gt;=50,D438&lt;=54),"D",IF(AND(D438&gt;=55,D438&lt;=59),"E",IF(AND(D438&gt;=60,D438&lt;=64),"F",IF(AND(D438&gt;=65,D438&lt;=69),"G"," ")))))))</f>
        <v> </v>
      </c>
      <c r="G438" s="21" t="s">
        <v>8</v>
      </c>
      <c r="H438" s="20">
        <v>702</v>
      </c>
      <c r="I438" s="21" t="s">
        <v>9</v>
      </c>
      <c r="J438" s="20" t="s">
        <v>54</v>
      </c>
      <c r="K438" s="24">
        <v>0.026886574074074077</v>
      </c>
    </row>
    <row r="439" spans="1:11" ht="12.75">
      <c r="A439">
        <v>322</v>
      </c>
      <c r="B439" s="20">
        <v>757</v>
      </c>
      <c r="C439" s="20" t="s">
        <v>392</v>
      </c>
      <c r="D439" s="21">
        <v>26</v>
      </c>
      <c r="E439" s="22" t="str">
        <f t="shared" si="16"/>
        <v>Sénior</v>
      </c>
      <c r="F439" s="23" t="str">
        <f t="shared" si="17"/>
        <v> </v>
      </c>
      <c r="G439" s="21" t="s">
        <v>8</v>
      </c>
      <c r="H439" s="20">
        <v>711</v>
      </c>
      <c r="I439" s="21" t="s">
        <v>9</v>
      </c>
      <c r="J439" s="20" t="s">
        <v>54</v>
      </c>
      <c r="K439" s="24">
        <v>0.027453703703703702</v>
      </c>
    </row>
    <row r="440" spans="1:11" ht="12.75">
      <c r="A440">
        <v>323</v>
      </c>
      <c r="B440" s="20">
        <v>247</v>
      </c>
      <c r="C440" s="20" t="s">
        <v>912</v>
      </c>
      <c r="D440" s="21">
        <v>23</v>
      </c>
      <c r="E440" s="22" t="str">
        <f t="shared" si="16"/>
        <v>Sénior</v>
      </c>
      <c r="F440" s="23" t="str">
        <f t="shared" si="17"/>
        <v> </v>
      </c>
      <c r="G440" s="21" t="s">
        <v>8</v>
      </c>
      <c r="H440" s="20">
        <v>713</v>
      </c>
      <c r="I440" s="21" t="s">
        <v>9</v>
      </c>
      <c r="J440" s="20" t="s">
        <v>447</v>
      </c>
      <c r="K440" s="24">
        <v>0.02767361111111111</v>
      </c>
    </row>
    <row r="441" spans="1:11" ht="12.75">
      <c r="A441">
        <v>324</v>
      </c>
      <c r="B441" s="20">
        <v>315</v>
      </c>
      <c r="C441" s="20" t="s">
        <v>922</v>
      </c>
      <c r="D441" s="21">
        <v>27</v>
      </c>
      <c r="E441" s="22" t="str">
        <f t="shared" si="16"/>
        <v>Sénior</v>
      </c>
      <c r="F441" s="23" t="str">
        <f t="shared" si="17"/>
        <v> </v>
      </c>
      <c r="G441" s="21" t="s">
        <v>8</v>
      </c>
      <c r="H441" s="20">
        <v>718</v>
      </c>
      <c r="I441" s="21" t="s">
        <v>9</v>
      </c>
      <c r="J441" s="20" t="s">
        <v>264</v>
      </c>
      <c r="K441" s="24">
        <v>0.028333333333333332</v>
      </c>
    </row>
    <row r="442" spans="1:11" ht="12.75">
      <c r="A442">
        <v>325</v>
      </c>
      <c r="B442" s="20">
        <v>856</v>
      </c>
      <c r="C442" s="20" t="s">
        <v>924</v>
      </c>
      <c r="D442" s="21">
        <v>30</v>
      </c>
      <c r="E442" s="22" t="str">
        <f t="shared" si="16"/>
        <v>Sénior</v>
      </c>
      <c r="F442" s="23" t="str">
        <f t="shared" si="17"/>
        <v> </v>
      </c>
      <c r="G442" s="21" t="s">
        <v>8</v>
      </c>
      <c r="H442" s="20">
        <v>719</v>
      </c>
      <c r="I442" s="21" t="s">
        <v>9</v>
      </c>
      <c r="J442" s="20" t="s">
        <v>54</v>
      </c>
      <c r="K442" s="24">
        <v>0.028587962962962964</v>
      </c>
    </row>
    <row r="443" spans="1:11" ht="12.75">
      <c r="A443">
        <v>326</v>
      </c>
      <c r="B443" s="20">
        <v>585</v>
      </c>
      <c r="C443" s="20" t="s">
        <v>927</v>
      </c>
      <c r="D443" s="21">
        <v>23</v>
      </c>
      <c r="E443" s="22" t="str">
        <f t="shared" si="16"/>
        <v>Sénior</v>
      </c>
      <c r="F443" s="23" t="str">
        <f t="shared" si="17"/>
        <v> </v>
      </c>
      <c r="G443" s="21" t="s">
        <v>8</v>
      </c>
      <c r="H443" s="20">
        <v>722</v>
      </c>
      <c r="I443" s="21" t="s">
        <v>9</v>
      </c>
      <c r="J443" s="20" t="s">
        <v>54</v>
      </c>
      <c r="K443" s="24">
        <v>0.02890046296296296</v>
      </c>
    </row>
    <row r="444" spans="1:11" ht="12.75">
      <c r="A444">
        <v>327</v>
      </c>
      <c r="B444" s="20">
        <v>744</v>
      </c>
      <c r="C444" s="20" t="s">
        <v>932</v>
      </c>
      <c r="D444" s="21">
        <v>24</v>
      </c>
      <c r="E444" s="22" t="str">
        <f t="shared" si="16"/>
        <v>Sénior</v>
      </c>
      <c r="F444" s="23" t="str">
        <f t="shared" si="17"/>
        <v> </v>
      </c>
      <c r="G444" s="21" t="s">
        <v>8</v>
      </c>
      <c r="H444" s="20">
        <v>725</v>
      </c>
      <c r="I444" s="21" t="s">
        <v>9</v>
      </c>
      <c r="J444" s="20" t="s">
        <v>54</v>
      </c>
      <c r="K444" s="24">
        <v>0.02929398148148148</v>
      </c>
    </row>
    <row r="445" spans="1:11" ht="12.75">
      <c r="A445">
        <v>328</v>
      </c>
      <c r="B445" s="20">
        <v>773</v>
      </c>
      <c r="C445" s="20" t="s">
        <v>938</v>
      </c>
      <c r="D445" s="21">
        <v>28</v>
      </c>
      <c r="E445" s="22" t="str">
        <f t="shared" si="16"/>
        <v>Sénior</v>
      </c>
      <c r="F445" s="23" t="str">
        <f t="shared" si="17"/>
        <v> </v>
      </c>
      <c r="G445" s="21" t="s">
        <v>8</v>
      </c>
      <c r="H445" s="20">
        <v>727</v>
      </c>
      <c r="I445" s="21" t="s">
        <v>9</v>
      </c>
      <c r="J445" s="20" t="s">
        <v>114</v>
      </c>
      <c r="K445" s="24">
        <v>0.029629629629629627</v>
      </c>
    </row>
    <row r="446" spans="1:11" ht="12.75">
      <c r="A446" s="20"/>
      <c r="B446" s="20"/>
      <c r="C446" s="20"/>
      <c r="D446" s="21"/>
      <c r="E446" s="22"/>
      <c r="F446" s="23"/>
      <c r="G446" s="21"/>
      <c r="H446" s="21"/>
      <c r="I446" s="21"/>
      <c r="J446" s="20"/>
      <c r="K446" s="24"/>
    </row>
    <row r="447" spans="1:11" ht="12.75">
      <c r="A447" s="42" t="s">
        <v>959</v>
      </c>
      <c r="B447" s="42"/>
      <c r="C447" s="42"/>
      <c r="D447" s="42"/>
      <c r="E447" s="42"/>
      <c r="F447" s="42"/>
      <c r="G447" s="42"/>
      <c r="H447" s="42"/>
      <c r="I447" s="42"/>
      <c r="J447" s="42"/>
      <c r="K447" s="42"/>
    </row>
    <row r="448" spans="1:11" ht="12.75">
      <c r="A448" s="20"/>
      <c r="B448" s="20"/>
      <c r="C448" s="20"/>
      <c r="D448" s="21"/>
      <c r="E448" s="22"/>
      <c r="F448" s="23"/>
      <c r="G448" s="21"/>
      <c r="H448" s="21"/>
      <c r="I448" s="21"/>
      <c r="J448" s="20"/>
      <c r="K448" s="24"/>
    </row>
    <row r="449" spans="1:11" ht="12.75">
      <c r="A449">
        <v>1</v>
      </c>
      <c r="B449" s="20">
        <v>509</v>
      </c>
      <c r="C449" s="20" t="s">
        <v>52</v>
      </c>
      <c r="D449" s="21">
        <v>35</v>
      </c>
      <c r="E449" s="22" t="str">
        <f aca="true" t="shared" si="18" ref="E449:E480">IF(AND(D449&gt;=35),"Veterano",IF(AND(D449&gt;=19,D449&lt;=34),"Sénior",IF(AND(D449&gt;=17,D449&lt;=18),"Júnior",IF(AND(D449=16),"Juvenil",IF(AND(D449&lt;16),"Não permitido"," ")))))</f>
        <v>Veterano</v>
      </c>
      <c r="F449" s="23" t="str">
        <f aca="true" t="shared" si="19" ref="F449:F480">IF(AND(D449&gt;=35,D449&lt;=39),"A",IF(AND(D449&gt;=40,D449&lt;=44),"B",IF(AND(D449&gt;=45,D449&lt;=49),"C",IF(AND(D449&gt;=50,D449&lt;=54),"D",IF(AND(D449&gt;=55,D449&lt;=59),"E",IF(AND(D449&gt;=60,D449&lt;=64),"F",IF(AND(D449&gt;=65,D449&lt;=69),"G"," ")))))))</f>
        <v>A</v>
      </c>
      <c r="G449" s="21" t="s">
        <v>53</v>
      </c>
      <c r="H449" s="20">
        <v>24</v>
      </c>
      <c r="I449" s="21" t="s">
        <v>9</v>
      </c>
      <c r="J449" s="20" t="s">
        <v>54</v>
      </c>
      <c r="K449" s="24">
        <v>0.013275462962962963</v>
      </c>
    </row>
    <row r="450" spans="1:11" ht="12.75">
      <c r="A450">
        <v>2</v>
      </c>
      <c r="B450" s="20">
        <v>710</v>
      </c>
      <c r="C450" s="20" t="s">
        <v>56</v>
      </c>
      <c r="D450" s="21">
        <v>37</v>
      </c>
      <c r="E450" s="22" t="str">
        <f t="shared" si="18"/>
        <v>Veterano</v>
      </c>
      <c r="F450" s="23" t="str">
        <f t="shared" si="19"/>
        <v>A</v>
      </c>
      <c r="G450" s="21" t="s">
        <v>53</v>
      </c>
      <c r="H450" s="20">
        <v>26</v>
      </c>
      <c r="I450" s="21" t="s">
        <v>9</v>
      </c>
      <c r="J450" s="20" t="s">
        <v>40</v>
      </c>
      <c r="K450" s="24">
        <v>0.013518518518518518</v>
      </c>
    </row>
    <row r="451" spans="1:11" ht="12.75">
      <c r="A451">
        <v>3</v>
      </c>
      <c r="B451" s="20">
        <v>336</v>
      </c>
      <c r="C451" s="20" t="s">
        <v>58</v>
      </c>
      <c r="D451" s="21">
        <v>39</v>
      </c>
      <c r="E451" s="22" t="str">
        <f t="shared" si="18"/>
        <v>Veterano</v>
      </c>
      <c r="F451" s="23" t="str">
        <f t="shared" si="19"/>
        <v>A</v>
      </c>
      <c r="G451" s="21" t="s">
        <v>53</v>
      </c>
      <c r="H451" s="20">
        <v>27</v>
      </c>
      <c r="I451" s="21" t="s">
        <v>9</v>
      </c>
      <c r="J451" s="20" t="s">
        <v>59</v>
      </c>
      <c r="K451" s="24">
        <v>0.013622685185185184</v>
      </c>
    </row>
    <row r="452" spans="1:11" ht="12.75">
      <c r="A452">
        <v>4</v>
      </c>
      <c r="B452" s="20">
        <v>738</v>
      </c>
      <c r="C452" s="20" t="s">
        <v>69</v>
      </c>
      <c r="D452" s="21">
        <v>36</v>
      </c>
      <c r="E452" s="22" t="str">
        <f t="shared" si="18"/>
        <v>Veterano</v>
      </c>
      <c r="F452" s="23" t="str">
        <f t="shared" si="19"/>
        <v>A</v>
      </c>
      <c r="G452" s="21" t="s">
        <v>53</v>
      </c>
      <c r="H452" s="20">
        <v>31</v>
      </c>
      <c r="I452" s="21" t="s">
        <v>9</v>
      </c>
      <c r="J452" s="20" t="s">
        <v>38</v>
      </c>
      <c r="K452" s="24">
        <v>0.014016203703703704</v>
      </c>
    </row>
    <row r="453" spans="1:11" ht="12.75">
      <c r="A453">
        <v>5</v>
      </c>
      <c r="B453" s="20">
        <v>717</v>
      </c>
      <c r="C453" s="20" t="s">
        <v>74</v>
      </c>
      <c r="D453" s="21">
        <v>35</v>
      </c>
      <c r="E453" s="22" t="str">
        <f t="shared" si="18"/>
        <v>Veterano</v>
      </c>
      <c r="F453" s="23" t="str">
        <f t="shared" si="19"/>
        <v>A</v>
      </c>
      <c r="G453" s="21" t="s">
        <v>53</v>
      </c>
      <c r="H453" s="20">
        <v>33</v>
      </c>
      <c r="I453" s="21" t="s">
        <v>9</v>
      </c>
      <c r="J453" s="20" t="s">
        <v>40</v>
      </c>
      <c r="K453" s="24">
        <v>0.014108796296296295</v>
      </c>
    </row>
    <row r="454" spans="1:11" ht="12.75">
      <c r="A454">
        <v>6</v>
      </c>
      <c r="B454" s="20">
        <v>300</v>
      </c>
      <c r="C454" s="20" t="s">
        <v>94</v>
      </c>
      <c r="D454" s="21">
        <v>36</v>
      </c>
      <c r="E454" s="22" t="str">
        <f t="shared" si="18"/>
        <v>Veterano</v>
      </c>
      <c r="F454" s="23" t="str">
        <f t="shared" si="19"/>
        <v>A</v>
      </c>
      <c r="G454" s="21" t="s">
        <v>53</v>
      </c>
      <c r="H454" s="20">
        <v>43</v>
      </c>
      <c r="I454" s="21" t="s">
        <v>9</v>
      </c>
      <c r="J454" s="20" t="s">
        <v>87</v>
      </c>
      <c r="K454" s="24">
        <v>0.014606481481481482</v>
      </c>
    </row>
    <row r="455" spans="1:11" ht="12.75">
      <c r="A455">
        <v>7</v>
      </c>
      <c r="B455" s="20">
        <v>73</v>
      </c>
      <c r="C455" s="20" t="s">
        <v>103</v>
      </c>
      <c r="D455" s="21">
        <v>35</v>
      </c>
      <c r="E455" s="22" t="str">
        <f t="shared" si="18"/>
        <v>Veterano</v>
      </c>
      <c r="F455" s="23" t="str">
        <f t="shared" si="19"/>
        <v>A</v>
      </c>
      <c r="G455" s="21" t="s">
        <v>53</v>
      </c>
      <c r="H455" s="20">
        <v>49</v>
      </c>
      <c r="I455" s="21" t="s">
        <v>9</v>
      </c>
      <c r="J455" s="20" t="s">
        <v>54</v>
      </c>
      <c r="K455" s="24">
        <v>0.014814814814814814</v>
      </c>
    </row>
    <row r="456" spans="1:11" ht="12.75">
      <c r="A456">
        <v>8</v>
      </c>
      <c r="B456" s="20">
        <v>409</v>
      </c>
      <c r="C456" s="20" t="s">
        <v>118</v>
      </c>
      <c r="D456" s="21">
        <v>39</v>
      </c>
      <c r="E456" s="22" t="str">
        <f t="shared" si="18"/>
        <v>Veterano</v>
      </c>
      <c r="F456" s="23" t="str">
        <f t="shared" si="19"/>
        <v>A</v>
      </c>
      <c r="G456" s="21" t="s">
        <v>53</v>
      </c>
      <c r="H456" s="20">
        <v>58</v>
      </c>
      <c r="I456" s="21" t="s">
        <v>9</v>
      </c>
      <c r="J456" s="20" t="s">
        <v>96</v>
      </c>
      <c r="K456" s="24">
        <v>0.015023148148148148</v>
      </c>
    </row>
    <row r="457" spans="1:11" ht="12.75">
      <c r="A457">
        <v>9</v>
      </c>
      <c r="B457" s="20">
        <v>410</v>
      </c>
      <c r="C457" s="20" t="s">
        <v>119</v>
      </c>
      <c r="D457" s="21">
        <v>37</v>
      </c>
      <c r="E457" s="22" t="str">
        <f t="shared" si="18"/>
        <v>Veterano</v>
      </c>
      <c r="F457" s="23" t="str">
        <f t="shared" si="19"/>
        <v>A</v>
      </c>
      <c r="G457" s="21" t="s">
        <v>53</v>
      </c>
      <c r="H457" s="20">
        <v>59</v>
      </c>
      <c r="I457" s="21" t="s">
        <v>9</v>
      </c>
      <c r="J457" s="20" t="s">
        <v>96</v>
      </c>
      <c r="K457" s="24">
        <v>0.01503472222222222</v>
      </c>
    </row>
    <row r="458" spans="1:11" ht="12.75">
      <c r="A458">
        <v>10</v>
      </c>
      <c r="B458" s="20">
        <v>266</v>
      </c>
      <c r="C458" s="20" t="s">
        <v>129</v>
      </c>
      <c r="D458" s="21">
        <v>37</v>
      </c>
      <c r="E458" s="22" t="str">
        <f t="shared" si="18"/>
        <v>Veterano</v>
      </c>
      <c r="F458" s="23" t="str">
        <f t="shared" si="19"/>
        <v>A</v>
      </c>
      <c r="G458" s="21" t="s">
        <v>53</v>
      </c>
      <c r="H458" s="20">
        <v>67</v>
      </c>
      <c r="I458" s="21" t="s">
        <v>9</v>
      </c>
      <c r="J458" s="20" t="s">
        <v>71</v>
      </c>
      <c r="K458" s="24">
        <v>0.015231481481481483</v>
      </c>
    </row>
    <row r="459" spans="1:11" ht="12.75">
      <c r="A459">
        <v>11</v>
      </c>
      <c r="B459" s="20">
        <v>535</v>
      </c>
      <c r="C459" s="20" t="s">
        <v>131</v>
      </c>
      <c r="D459" s="21">
        <v>39</v>
      </c>
      <c r="E459" s="22" t="str">
        <f t="shared" si="18"/>
        <v>Veterano</v>
      </c>
      <c r="F459" s="23" t="str">
        <f t="shared" si="19"/>
        <v>A</v>
      </c>
      <c r="G459" s="21" t="s">
        <v>53</v>
      </c>
      <c r="H459" s="20">
        <v>69</v>
      </c>
      <c r="I459" s="21" t="s">
        <v>9</v>
      </c>
      <c r="J459" s="20" t="s">
        <v>132</v>
      </c>
      <c r="K459" s="24">
        <v>0.01525462962962963</v>
      </c>
    </row>
    <row r="460" spans="1:11" ht="12.75">
      <c r="A460">
        <v>12</v>
      </c>
      <c r="B460" s="20">
        <v>885</v>
      </c>
      <c r="C460" s="20" t="s">
        <v>141</v>
      </c>
      <c r="D460" s="21">
        <v>37</v>
      </c>
      <c r="E460" s="22" t="str">
        <f t="shared" si="18"/>
        <v>Veterano</v>
      </c>
      <c r="F460" s="23" t="str">
        <f t="shared" si="19"/>
        <v>A</v>
      </c>
      <c r="G460" s="21" t="s">
        <v>53</v>
      </c>
      <c r="H460" s="20">
        <v>76</v>
      </c>
      <c r="I460" s="21" t="s">
        <v>9</v>
      </c>
      <c r="J460" s="20" t="s">
        <v>142</v>
      </c>
      <c r="K460" s="24">
        <v>0.015358796296296296</v>
      </c>
    </row>
    <row r="461" spans="1:11" ht="12.75">
      <c r="A461">
        <v>13</v>
      </c>
      <c r="B461" s="20">
        <v>638</v>
      </c>
      <c r="C461" s="20" t="s">
        <v>145</v>
      </c>
      <c r="D461" s="21">
        <v>38</v>
      </c>
      <c r="E461" s="22" t="str">
        <f t="shared" si="18"/>
        <v>Veterano</v>
      </c>
      <c r="F461" s="23" t="str">
        <f t="shared" si="19"/>
        <v>A</v>
      </c>
      <c r="G461" s="21" t="s">
        <v>53</v>
      </c>
      <c r="H461" s="20">
        <v>79</v>
      </c>
      <c r="I461" s="21" t="s">
        <v>9</v>
      </c>
      <c r="J461" s="20" t="s">
        <v>80</v>
      </c>
      <c r="K461" s="24">
        <v>0.01539351851851852</v>
      </c>
    </row>
    <row r="462" spans="1:11" ht="12.75">
      <c r="A462">
        <v>14</v>
      </c>
      <c r="B462" s="20">
        <v>709</v>
      </c>
      <c r="C462" s="20" t="s">
        <v>152</v>
      </c>
      <c r="D462" s="21">
        <v>35</v>
      </c>
      <c r="E462" s="22" t="str">
        <f t="shared" si="18"/>
        <v>Veterano</v>
      </c>
      <c r="F462" s="23" t="str">
        <f t="shared" si="19"/>
        <v>A</v>
      </c>
      <c r="G462" s="21" t="s">
        <v>53</v>
      </c>
      <c r="H462" s="20">
        <v>85</v>
      </c>
      <c r="I462" s="21" t="s">
        <v>9</v>
      </c>
      <c r="J462" s="20" t="s">
        <v>40</v>
      </c>
      <c r="K462" s="24">
        <v>0.015509259259259257</v>
      </c>
    </row>
    <row r="463" spans="1:11" ht="12.75">
      <c r="A463">
        <v>15</v>
      </c>
      <c r="B463" s="20">
        <v>84</v>
      </c>
      <c r="C463" s="20" t="s">
        <v>153</v>
      </c>
      <c r="D463" s="21">
        <v>37</v>
      </c>
      <c r="E463" s="22" t="str">
        <f t="shared" si="18"/>
        <v>Veterano</v>
      </c>
      <c r="F463" s="23" t="str">
        <f t="shared" si="19"/>
        <v>A</v>
      </c>
      <c r="G463" s="21" t="s">
        <v>53</v>
      </c>
      <c r="H463" s="20">
        <v>86</v>
      </c>
      <c r="I463" s="21" t="s">
        <v>9</v>
      </c>
      <c r="J463" s="20" t="s">
        <v>154</v>
      </c>
      <c r="K463" s="24">
        <v>0.015532407407407406</v>
      </c>
    </row>
    <row r="464" spans="1:11" ht="12.75">
      <c r="A464">
        <v>16</v>
      </c>
      <c r="B464" s="20">
        <v>301</v>
      </c>
      <c r="C464" s="20" t="s">
        <v>156</v>
      </c>
      <c r="D464" s="21">
        <v>36</v>
      </c>
      <c r="E464" s="22" t="str">
        <f t="shared" si="18"/>
        <v>Veterano</v>
      </c>
      <c r="F464" s="23" t="str">
        <f t="shared" si="19"/>
        <v>A</v>
      </c>
      <c r="G464" s="21" t="s">
        <v>53</v>
      </c>
      <c r="H464" s="20">
        <v>88</v>
      </c>
      <c r="I464" s="21" t="s">
        <v>9</v>
      </c>
      <c r="J464" s="20" t="s">
        <v>87</v>
      </c>
      <c r="K464" s="24">
        <v>0.01556712962962963</v>
      </c>
    </row>
    <row r="465" spans="1:11" ht="12.75">
      <c r="A465">
        <v>17</v>
      </c>
      <c r="B465" s="20">
        <v>253</v>
      </c>
      <c r="C465" s="20" t="s">
        <v>162</v>
      </c>
      <c r="D465" s="21">
        <v>39</v>
      </c>
      <c r="E465" s="22" t="str">
        <f t="shared" si="18"/>
        <v>Veterano</v>
      </c>
      <c r="F465" s="23" t="str">
        <f t="shared" si="19"/>
        <v>A</v>
      </c>
      <c r="G465" s="21" t="s">
        <v>53</v>
      </c>
      <c r="H465" s="20">
        <v>93</v>
      </c>
      <c r="I465" s="21" t="s">
        <v>9</v>
      </c>
      <c r="J465" s="20" t="s">
        <v>107</v>
      </c>
      <c r="K465" s="24">
        <v>0.01564814814814815</v>
      </c>
    </row>
    <row r="466" spans="1:11" ht="12.75">
      <c r="A466">
        <v>18</v>
      </c>
      <c r="B466" s="20">
        <v>752</v>
      </c>
      <c r="C466" s="20" t="s">
        <v>173</v>
      </c>
      <c r="D466" s="21">
        <v>38</v>
      </c>
      <c r="E466" s="22" t="str">
        <f t="shared" si="18"/>
        <v>Veterano</v>
      </c>
      <c r="F466" s="23" t="str">
        <f t="shared" si="19"/>
        <v>A</v>
      </c>
      <c r="G466" s="21" t="s">
        <v>53</v>
      </c>
      <c r="H466" s="20">
        <v>103</v>
      </c>
      <c r="I466" s="21" t="s">
        <v>9</v>
      </c>
      <c r="J466" s="20" t="s">
        <v>54</v>
      </c>
      <c r="K466" s="24">
        <v>0.015787037037037037</v>
      </c>
    </row>
    <row r="467" spans="1:11" ht="12.75">
      <c r="A467">
        <v>19</v>
      </c>
      <c r="B467" s="20">
        <v>373</v>
      </c>
      <c r="C467" s="20" t="s">
        <v>183</v>
      </c>
      <c r="D467" s="21">
        <v>39</v>
      </c>
      <c r="E467" s="22" t="str">
        <f t="shared" si="18"/>
        <v>Veterano</v>
      </c>
      <c r="F467" s="23" t="str">
        <f t="shared" si="19"/>
        <v>A</v>
      </c>
      <c r="G467" s="21" t="s">
        <v>53</v>
      </c>
      <c r="H467" s="20">
        <v>110</v>
      </c>
      <c r="I467" s="21" t="s">
        <v>9</v>
      </c>
      <c r="J467" s="20" t="s">
        <v>77</v>
      </c>
      <c r="K467" s="24">
        <v>0.016076388888888887</v>
      </c>
    </row>
    <row r="468" spans="1:11" ht="12.75">
      <c r="A468">
        <v>20</v>
      </c>
      <c r="B468" s="20">
        <v>474</v>
      </c>
      <c r="C468" s="20" t="s">
        <v>192</v>
      </c>
      <c r="D468" s="21">
        <v>39</v>
      </c>
      <c r="E468" s="22" t="str">
        <f t="shared" si="18"/>
        <v>Veterano</v>
      </c>
      <c r="F468" s="23" t="str">
        <f t="shared" si="19"/>
        <v>A</v>
      </c>
      <c r="G468" s="21" t="s">
        <v>53</v>
      </c>
      <c r="H468" s="20">
        <v>118</v>
      </c>
      <c r="I468" s="21" t="s">
        <v>9</v>
      </c>
      <c r="J468" s="20" t="s">
        <v>193</v>
      </c>
      <c r="K468" s="24">
        <v>0.01622685185185185</v>
      </c>
    </row>
    <row r="469" spans="1:11" ht="12.75">
      <c r="A469">
        <v>21</v>
      </c>
      <c r="B469" s="20">
        <v>604</v>
      </c>
      <c r="C469" s="20" t="s">
        <v>211</v>
      </c>
      <c r="D469" s="21">
        <v>36</v>
      </c>
      <c r="E469" s="22" t="str">
        <f t="shared" si="18"/>
        <v>Veterano</v>
      </c>
      <c r="F469" s="23" t="str">
        <f t="shared" si="19"/>
        <v>A</v>
      </c>
      <c r="G469" s="21" t="s">
        <v>53</v>
      </c>
      <c r="H469" s="20">
        <v>135</v>
      </c>
      <c r="I469" s="21" t="s">
        <v>9</v>
      </c>
      <c r="J469" s="20" t="s">
        <v>212</v>
      </c>
      <c r="K469" s="24">
        <v>0.016435185185185188</v>
      </c>
    </row>
    <row r="470" spans="1:11" ht="12.75">
      <c r="A470">
        <v>22</v>
      </c>
      <c r="B470" s="20">
        <v>267</v>
      </c>
      <c r="C470" s="20" t="s">
        <v>218</v>
      </c>
      <c r="D470" s="21">
        <v>36</v>
      </c>
      <c r="E470" s="22" t="str">
        <f t="shared" si="18"/>
        <v>Veterano</v>
      </c>
      <c r="F470" s="23" t="str">
        <f t="shared" si="19"/>
        <v>A</v>
      </c>
      <c r="G470" s="21" t="s">
        <v>53</v>
      </c>
      <c r="H470" s="20">
        <v>140</v>
      </c>
      <c r="I470" s="21" t="s">
        <v>9</v>
      </c>
      <c r="J470" s="20" t="s">
        <v>71</v>
      </c>
      <c r="K470" s="24">
        <v>0.016550925925925924</v>
      </c>
    </row>
    <row r="471" spans="1:11" ht="12.75">
      <c r="A471">
        <v>23</v>
      </c>
      <c r="B471" s="20">
        <v>268</v>
      </c>
      <c r="C471" s="20" t="s">
        <v>220</v>
      </c>
      <c r="D471" s="21">
        <v>35</v>
      </c>
      <c r="E471" s="22" t="str">
        <f t="shared" si="18"/>
        <v>Veterano</v>
      </c>
      <c r="F471" s="23" t="str">
        <f t="shared" si="19"/>
        <v>A</v>
      </c>
      <c r="G471" s="21" t="s">
        <v>53</v>
      </c>
      <c r="H471" s="20">
        <v>142</v>
      </c>
      <c r="I471" s="21" t="s">
        <v>9</v>
      </c>
      <c r="J471" s="20" t="s">
        <v>71</v>
      </c>
      <c r="K471" s="24">
        <v>0.0165625</v>
      </c>
    </row>
    <row r="472" spans="1:11" ht="12.75">
      <c r="A472">
        <v>24</v>
      </c>
      <c r="B472" s="20">
        <v>252</v>
      </c>
      <c r="C472" s="20" t="s">
        <v>223</v>
      </c>
      <c r="D472" s="21">
        <v>37</v>
      </c>
      <c r="E472" s="22" t="str">
        <f t="shared" si="18"/>
        <v>Veterano</v>
      </c>
      <c r="F472" s="23" t="str">
        <f t="shared" si="19"/>
        <v>A</v>
      </c>
      <c r="G472" s="21" t="s">
        <v>53</v>
      </c>
      <c r="H472" s="20">
        <v>144</v>
      </c>
      <c r="I472" s="21" t="s">
        <v>9</v>
      </c>
      <c r="J472" s="20" t="s">
        <v>54</v>
      </c>
      <c r="K472" s="24">
        <v>0.01659722222222222</v>
      </c>
    </row>
    <row r="473" spans="1:11" ht="12.75">
      <c r="A473">
        <v>25</v>
      </c>
      <c r="B473" s="20">
        <v>531</v>
      </c>
      <c r="C473" s="20" t="s">
        <v>225</v>
      </c>
      <c r="D473" s="21">
        <v>35</v>
      </c>
      <c r="E473" s="22" t="str">
        <f t="shared" si="18"/>
        <v>Veterano</v>
      </c>
      <c r="F473" s="23" t="str">
        <f t="shared" si="19"/>
        <v>A</v>
      </c>
      <c r="G473" s="21" t="s">
        <v>53</v>
      </c>
      <c r="H473" s="20">
        <v>146</v>
      </c>
      <c r="I473" s="21" t="s">
        <v>9</v>
      </c>
      <c r="J473" s="20" t="s">
        <v>54</v>
      </c>
      <c r="K473" s="24">
        <v>0.016631944444444446</v>
      </c>
    </row>
    <row r="474" spans="1:11" ht="12.75">
      <c r="A474">
        <v>26</v>
      </c>
      <c r="B474" s="20">
        <v>408</v>
      </c>
      <c r="C474" s="20" t="s">
        <v>230</v>
      </c>
      <c r="D474" s="21">
        <v>39</v>
      </c>
      <c r="E474" s="22" t="str">
        <f t="shared" si="18"/>
        <v>Veterano</v>
      </c>
      <c r="F474" s="23" t="str">
        <f t="shared" si="19"/>
        <v>A</v>
      </c>
      <c r="G474" s="21" t="s">
        <v>53</v>
      </c>
      <c r="H474" s="20">
        <v>150</v>
      </c>
      <c r="I474" s="21" t="s">
        <v>9</v>
      </c>
      <c r="J474" s="20" t="s">
        <v>96</v>
      </c>
      <c r="K474" s="24">
        <v>0.016666666666666666</v>
      </c>
    </row>
    <row r="475" spans="1:11" ht="12.75">
      <c r="A475">
        <v>27</v>
      </c>
      <c r="B475" s="20">
        <v>519</v>
      </c>
      <c r="C475" s="20" t="s">
        <v>265</v>
      </c>
      <c r="D475" s="21">
        <v>37</v>
      </c>
      <c r="E475" s="22" t="str">
        <f t="shared" si="18"/>
        <v>Veterano</v>
      </c>
      <c r="F475" s="23" t="str">
        <f t="shared" si="19"/>
        <v>A</v>
      </c>
      <c r="G475" s="21" t="s">
        <v>53</v>
      </c>
      <c r="H475" s="20">
        <v>176</v>
      </c>
      <c r="I475" s="21" t="s">
        <v>9</v>
      </c>
      <c r="J475" s="20" t="s">
        <v>54</v>
      </c>
      <c r="K475" s="24">
        <v>0.01699074074074074</v>
      </c>
    </row>
    <row r="476" spans="1:11" ht="12.75">
      <c r="A476">
        <v>28</v>
      </c>
      <c r="B476" s="20">
        <v>445</v>
      </c>
      <c r="C476" s="20" t="s">
        <v>269</v>
      </c>
      <c r="D476" s="21">
        <v>36</v>
      </c>
      <c r="E476" s="22" t="str">
        <f t="shared" si="18"/>
        <v>Veterano</v>
      </c>
      <c r="F476" s="23" t="str">
        <f t="shared" si="19"/>
        <v>A</v>
      </c>
      <c r="G476" s="21" t="s">
        <v>53</v>
      </c>
      <c r="H476" s="20">
        <v>179</v>
      </c>
      <c r="I476" s="21" t="s">
        <v>9</v>
      </c>
      <c r="J476" s="20" t="s">
        <v>270</v>
      </c>
      <c r="K476" s="24">
        <v>0.017013888888888887</v>
      </c>
    </row>
    <row r="477" spans="1:11" ht="12.75">
      <c r="A477">
        <v>29</v>
      </c>
      <c r="B477" s="20">
        <v>622</v>
      </c>
      <c r="C477" s="20" t="s">
        <v>277</v>
      </c>
      <c r="D477" s="21">
        <v>35</v>
      </c>
      <c r="E477" s="22" t="str">
        <f t="shared" si="18"/>
        <v>Veterano</v>
      </c>
      <c r="F477" s="23" t="str">
        <f t="shared" si="19"/>
        <v>A</v>
      </c>
      <c r="G477" s="21" t="s">
        <v>53</v>
      </c>
      <c r="H477" s="20">
        <v>186</v>
      </c>
      <c r="I477" s="21" t="s">
        <v>9</v>
      </c>
      <c r="J477" s="20" t="s">
        <v>151</v>
      </c>
      <c r="K477" s="24">
        <v>0.01707175925925926</v>
      </c>
    </row>
    <row r="478" spans="1:11" ht="12.75">
      <c r="A478">
        <v>30</v>
      </c>
      <c r="B478" s="20">
        <v>446</v>
      </c>
      <c r="C478" s="20" t="s">
        <v>279</v>
      </c>
      <c r="D478" s="21">
        <v>35</v>
      </c>
      <c r="E478" s="22" t="str">
        <f t="shared" si="18"/>
        <v>Veterano</v>
      </c>
      <c r="F478" s="23" t="str">
        <f t="shared" si="19"/>
        <v>A</v>
      </c>
      <c r="G478" s="21" t="s">
        <v>53</v>
      </c>
      <c r="H478" s="20">
        <v>188</v>
      </c>
      <c r="I478" s="21" t="s">
        <v>9</v>
      </c>
      <c r="J478" s="20" t="s">
        <v>270</v>
      </c>
      <c r="K478" s="24">
        <v>0.017083333333333336</v>
      </c>
    </row>
    <row r="479" spans="1:11" ht="12.75">
      <c r="A479">
        <v>31</v>
      </c>
      <c r="B479" s="20">
        <v>530</v>
      </c>
      <c r="C479" s="20" t="s">
        <v>280</v>
      </c>
      <c r="D479" s="21">
        <v>36</v>
      </c>
      <c r="E479" s="22" t="str">
        <f t="shared" si="18"/>
        <v>Veterano</v>
      </c>
      <c r="F479" s="23" t="str">
        <f t="shared" si="19"/>
        <v>A</v>
      </c>
      <c r="G479" s="21" t="s">
        <v>53</v>
      </c>
      <c r="H479" s="20">
        <v>189</v>
      </c>
      <c r="I479" s="21" t="s">
        <v>9</v>
      </c>
      <c r="J479" s="20" t="s">
        <v>281</v>
      </c>
      <c r="K479" s="24">
        <v>0.017083333333333336</v>
      </c>
    </row>
    <row r="480" spans="1:11" ht="12.75">
      <c r="A480">
        <v>32</v>
      </c>
      <c r="B480" s="20">
        <v>290</v>
      </c>
      <c r="C480" s="20" t="s">
        <v>283</v>
      </c>
      <c r="D480" s="21">
        <v>36</v>
      </c>
      <c r="E480" s="22" t="str">
        <f t="shared" si="18"/>
        <v>Veterano</v>
      </c>
      <c r="F480" s="23" t="str">
        <f t="shared" si="19"/>
        <v>A</v>
      </c>
      <c r="G480" s="21" t="s">
        <v>53</v>
      </c>
      <c r="H480" s="20">
        <v>191</v>
      </c>
      <c r="I480" s="21" t="s">
        <v>9</v>
      </c>
      <c r="J480" s="20" t="s">
        <v>257</v>
      </c>
      <c r="K480" s="24">
        <v>0.01709490740740741</v>
      </c>
    </row>
    <row r="481" spans="1:11" ht="12.75">
      <c r="A481">
        <v>33</v>
      </c>
      <c r="B481" s="20">
        <v>596</v>
      </c>
      <c r="C481" s="20" t="s">
        <v>287</v>
      </c>
      <c r="D481" s="21">
        <v>35</v>
      </c>
      <c r="E481" s="22" t="str">
        <f aca="true" t="shared" si="20" ref="E481:E512">IF(AND(D481&gt;=35),"Veterano",IF(AND(D481&gt;=19,D481&lt;=34),"Sénior",IF(AND(D481&gt;=17,D481&lt;=18),"Júnior",IF(AND(D481=16),"Juvenil",IF(AND(D481&lt;16),"Não permitido"," ")))))</f>
        <v>Veterano</v>
      </c>
      <c r="F481" s="23" t="str">
        <f aca="true" t="shared" si="21" ref="F481:F512">IF(AND(D481&gt;=35,D481&lt;=39),"A",IF(AND(D481&gt;=40,D481&lt;=44),"B",IF(AND(D481&gt;=45,D481&lt;=49),"C",IF(AND(D481&gt;=50,D481&lt;=54),"D",IF(AND(D481&gt;=55,D481&lt;=59),"E",IF(AND(D481&gt;=60,D481&lt;=64),"F",IF(AND(D481&gt;=65,D481&lt;=69),"G"," ")))))))</f>
        <v>A</v>
      </c>
      <c r="G481" s="21" t="s">
        <v>53</v>
      </c>
      <c r="H481" s="20">
        <v>195</v>
      </c>
      <c r="I481" s="21" t="s">
        <v>9</v>
      </c>
      <c r="J481" s="20" t="s">
        <v>161</v>
      </c>
      <c r="K481" s="24">
        <v>0.017141203703703704</v>
      </c>
    </row>
    <row r="482" spans="1:11" ht="12.75">
      <c r="A482">
        <v>34</v>
      </c>
      <c r="B482" s="20">
        <v>793</v>
      </c>
      <c r="C482" s="20" t="s">
        <v>297</v>
      </c>
      <c r="D482" s="21">
        <v>39</v>
      </c>
      <c r="E482" s="22" t="str">
        <f t="shared" si="20"/>
        <v>Veterano</v>
      </c>
      <c r="F482" s="23" t="str">
        <f t="shared" si="21"/>
        <v>A</v>
      </c>
      <c r="G482" s="21" t="s">
        <v>53</v>
      </c>
      <c r="H482" s="20">
        <v>202</v>
      </c>
      <c r="I482" s="21" t="s">
        <v>9</v>
      </c>
      <c r="J482" s="20" t="s">
        <v>114</v>
      </c>
      <c r="K482" s="24">
        <v>0.017280092592592593</v>
      </c>
    </row>
    <row r="483" spans="1:11" ht="12.75">
      <c r="A483">
        <v>35</v>
      </c>
      <c r="B483" s="20">
        <v>979</v>
      </c>
      <c r="C483" s="20" t="s">
        <v>331</v>
      </c>
      <c r="D483" s="21">
        <v>36</v>
      </c>
      <c r="E483" s="22" t="str">
        <f t="shared" si="20"/>
        <v>Veterano</v>
      </c>
      <c r="F483" s="23" t="str">
        <f t="shared" si="21"/>
        <v>A</v>
      </c>
      <c r="G483" s="21" t="s">
        <v>53</v>
      </c>
      <c r="H483" s="20">
        <v>229</v>
      </c>
      <c r="I483" s="21" t="s">
        <v>9</v>
      </c>
      <c r="J483" s="20" t="s">
        <v>332</v>
      </c>
      <c r="K483" s="24">
        <v>0.017708333333333333</v>
      </c>
    </row>
    <row r="484" spans="1:11" ht="12.75">
      <c r="A484">
        <v>36</v>
      </c>
      <c r="B484" s="20">
        <v>284</v>
      </c>
      <c r="C484" s="20" t="s">
        <v>356</v>
      </c>
      <c r="D484" s="21">
        <v>36</v>
      </c>
      <c r="E484" s="22" t="str">
        <f t="shared" si="20"/>
        <v>Veterano</v>
      </c>
      <c r="F484" s="23" t="str">
        <f t="shared" si="21"/>
        <v>A</v>
      </c>
      <c r="G484" s="21" t="s">
        <v>53</v>
      </c>
      <c r="H484" s="20">
        <v>249</v>
      </c>
      <c r="I484" s="21" t="s">
        <v>9</v>
      </c>
      <c r="J484" s="20" t="s">
        <v>135</v>
      </c>
      <c r="K484" s="24">
        <v>0.018032407407407407</v>
      </c>
    </row>
    <row r="485" spans="1:11" ht="12.75">
      <c r="A485">
        <v>37</v>
      </c>
      <c r="B485" s="20">
        <v>843</v>
      </c>
      <c r="C485" s="20" t="s">
        <v>368</v>
      </c>
      <c r="D485" s="21">
        <v>37</v>
      </c>
      <c r="E485" s="22" t="str">
        <f t="shared" si="20"/>
        <v>Veterano</v>
      </c>
      <c r="F485" s="23" t="str">
        <f t="shared" si="21"/>
        <v>A</v>
      </c>
      <c r="G485" s="21" t="s">
        <v>53</v>
      </c>
      <c r="H485" s="20">
        <v>259</v>
      </c>
      <c r="I485" s="21" t="s">
        <v>9</v>
      </c>
      <c r="J485" s="20" t="s">
        <v>114</v>
      </c>
      <c r="K485" s="24">
        <v>0.018090277777777778</v>
      </c>
    </row>
    <row r="486" spans="1:11" ht="12.75">
      <c r="A486">
        <v>38</v>
      </c>
      <c r="B486" s="20">
        <v>523</v>
      </c>
      <c r="C486" s="20" t="s">
        <v>379</v>
      </c>
      <c r="D486" s="21">
        <v>37</v>
      </c>
      <c r="E486" s="22" t="str">
        <f t="shared" si="20"/>
        <v>Veterano</v>
      </c>
      <c r="F486" s="23" t="str">
        <f t="shared" si="21"/>
        <v>A</v>
      </c>
      <c r="G486" s="21" t="s">
        <v>53</v>
      </c>
      <c r="H486" s="20">
        <v>268</v>
      </c>
      <c r="I486" s="21" t="s">
        <v>9</v>
      </c>
      <c r="J486" s="20" t="s">
        <v>54</v>
      </c>
      <c r="K486" s="24">
        <v>0.018252314814814815</v>
      </c>
    </row>
    <row r="487" spans="1:11" ht="12.75">
      <c r="A487">
        <v>39</v>
      </c>
      <c r="B487" s="20">
        <v>517</v>
      </c>
      <c r="C487" s="20" t="s">
        <v>382</v>
      </c>
      <c r="D487" s="21">
        <v>39</v>
      </c>
      <c r="E487" s="22" t="str">
        <f t="shared" si="20"/>
        <v>Veterano</v>
      </c>
      <c r="F487" s="23" t="str">
        <f t="shared" si="21"/>
        <v>A</v>
      </c>
      <c r="G487" s="21" t="s">
        <v>53</v>
      </c>
      <c r="H487" s="20">
        <v>271</v>
      </c>
      <c r="I487" s="21" t="s">
        <v>9</v>
      </c>
      <c r="J487" s="20" t="s">
        <v>54</v>
      </c>
      <c r="K487" s="24">
        <v>0.01826388888888889</v>
      </c>
    </row>
    <row r="488" spans="1:11" ht="12.75">
      <c r="A488">
        <v>40</v>
      </c>
      <c r="B488" s="20">
        <v>503</v>
      </c>
      <c r="C488" s="20" t="s">
        <v>386</v>
      </c>
      <c r="D488" s="21">
        <v>39</v>
      </c>
      <c r="E488" s="22" t="str">
        <f t="shared" si="20"/>
        <v>Veterano</v>
      </c>
      <c r="F488" s="23" t="str">
        <f t="shared" si="21"/>
        <v>A</v>
      </c>
      <c r="G488" s="21" t="s">
        <v>53</v>
      </c>
      <c r="H488" s="20">
        <v>274</v>
      </c>
      <c r="I488" s="21" t="s">
        <v>9</v>
      </c>
      <c r="J488" s="20" t="s">
        <v>54</v>
      </c>
      <c r="K488" s="24">
        <v>0.018298611111111113</v>
      </c>
    </row>
    <row r="489" spans="1:11" ht="12.75">
      <c r="A489">
        <v>41</v>
      </c>
      <c r="B489" s="20">
        <v>525</v>
      </c>
      <c r="C489" s="20" t="s">
        <v>389</v>
      </c>
      <c r="D489" s="21">
        <v>36</v>
      </c>
      <c r="E489" s="22" t="str">
        <f t="shared" si="20"/>
        <v>Veterano</v>
      </c>
      <c r="F489" s="23" t="str">
        <f t="shared" si="21"/>
        <v>A</v>
      </c>
      <c r="G489" s="21" t="s">
        <v>53</v>
      </c>
      <c r="H489" s="20">
        <v>276</v>
      </c>
      <c r="I489" s="21" t="s">
        <v>9</v>
      </c>
      <c r="J489" s="20" t="s">
        <v>281</v>
      </c>
      <c r="K489" s="24">
        <v>0.018310185185185186</v>
      </c>
    </row>
    <row r="490" spans="1:11" ht="12.75">
      <c r="A490">
        <v>42</v>
      </c>
      <c r="B490" s="20">
        <v>597</v>
      </c>
      <c r="C490" s="20" t="s">
        <v>390</v>
      </c>
      <c r="D490" s="21">
        <v>35</v>
      </c>
      <c r="E490" s="22" t="str">
        <f t="shared" si="20"/>
        <v>Veterano</v>
      </c>
      <c r="F490" s="23" t="str">
        <f t="shared" si="21"/>
        <v>A</v>
      </c>
      <c r="G490" s="21" t="s">
        <v>53</v>
      </c>
      <c r="H490" s="20">
        <v>277</v>
      </c>
      <c r="I490" s="21" t="s">
        <v>9</v>
      </c>
      <c r="J490" s="20" t="s">
        <v>161</v>
      </c>
      <c r="K490" s="24">
        <v>0.018310185185185186</v>
      </c>
    </row>
    <row r="491" spans="1:11" ht="12.75">
      <c r="A491">
        <v>43</v>
      </c>
      <c r="B491" s="20">
        <v>469</v>
      </c>
      <c r="C491" s="20" t="s">
        <v>404</v>
      </c>
      <c r="D491" s="21">
        <v>39</v>
      </c>
      <c r="E491" s="22" t="str">
        <f t="shared" si="20"/>
        <v>Veterano</v>
      </c>
      <c r="F491" s="23" t="str">
        <f t="shared" si="21"/>
        <v>A</v>
      </c>
      <c r="G491" s="21" t="s">
        <v>53</v>
      </c>
      <c r="H491" s="20">
        <v>289</v>
      </c>
      <c r="I491" s="21" t="s">
        <v>9</v>
      </c>
      <c r="J491" s="20" t="s">
        <v>210</v>
      </c>
      <c r="K491" s="24">
        <v>0.018506944444444444</v>
      </c>
    </row>
    <row r="492" spans="1:11" ht="12.75">
      <c r="A492">
        <v>44</v>
      </c>
      <c r="B492" s="20">
        <v>518</v>
      </c>
      <c r="C492" s="20" t="s">
        <v>410</v>
      </c>
      <c r="D492" s="21">
        <v>39</v>
      </c>
      <c r="E492" s="22" t="str">
        <f t="shared" si="20"/>
        <v>Veterano</v>
      </c>
      <c r="F492" s="23" t="str">
        <f t="shared" si="21"/>
        <v>A</v>
      </c>
      <c r="G492" s="21" t="s">
        <v>53</v>
      </c>
      <c r="H492" s="20">
        <v>293</v>
      </c>
      <c r="I492" s="21" t="s">
        <v>9</v>
      </c>
      <c r="J492" s="20" t="s">
        <v>54</v>
      </c>
      <c r="K492" s="24">
        <v>0.018541666666666668</v>
      </c>
    </row>
    <row r="493" spans="1:11" ht="12.75">
      <c r="A493">
        <v>45</v>
      </c>
      <c r="B493" s="20">
        <v>703</v>
      </c>
      <c r="C493" s="20" t="s">
        <v>438</v>
      </c>
      <c r="D493" s="21">
        <v>39</v>
      </c>
      <c r="E493" s="22" t="str">
        <f t="shared" si="20"/>
        <v>Veterano</v>
      </c>
      <c r="F493" s="23" t="str">
        <f t="shared" si="21"/>
        <v>A</v>
      </c>
      <c r="G493" s="21" t="s">
        <v>53</v>
      </c>
      <c r="H493" s="20">
        <v>315</v>
      </c>
      <c r="I493" s="21" t="s">
        <v>9</v>
      </c>
      <c r="J493" s="20" t="s">
        <v>439</v>
      </c>
      <c r="K493" s="24">
        <v>0.01884259259259259</v>
      </c>
    </row>
    <row r="494" spans="1:11" ht="12.75">
      <c r="A494">
        <v>46</v>
      </c>
      <c r="B494" s="20">
        <v>933</v>
      </c>
      <c r="C494" s="20" t="s">
        <v>444</v>
      </c>
      <c r="D494" s="21">
        <v>39</v>
      </c>
      <c r="E494" s="22" t="str">
        <f t="shared" si="20"/>
        <v>Veterano</v>
      </c>
      <c r="F494" s="23" t="str">
        <f t="shared" si="21"/>
        <v>A</v>
      </c>
      <c r="G494" s="21" t="s">
        <v>53</v>
      </c>
      <c r="H494" s="20">
        <v>319</v>
      </c>
      <c r="I494" s="21" t="s">
        <v>9</v>
      </c>
      <c r="J494" s="20" t="s">
        <v>96</v>
      </c>
      <c r="K494" s="24">
        <v>0.018877314814814816</v>
      </c>
    </row>
    <row r="495" spans="1:11" ht="12.75">
      <c r="A495">
        <v>47</v>
      </c>
      <c r="B495" s="20">
        <v>310</v>
      </c>
      <c r="C495" s="20" t="s">
        <v>462</v>
      </c>
      <c r="D495" s="21">
        <v>37</v>
      </c>
      <c r="E495" s="22" t="str">
        <f t="shared" si="20"/>
        <v>Veterano</v>
      </c>
      <c r="F495" s="23" t="str">
        <f t="shared" si="21"/>
        <v>A</v>
      </c>
      <c r="G495" s="21" t="s">
        <v>53</v>
      </c>
      <c r="H495" s="20">
        <v>334</v>
      </c>
      <c r="I495" s="21" t="s">
        <v>9</v>
      </c>
      <c r="J495" s="20" t="s">
        <v>114</v>
      </c>
      <c r="K495" s="24">
        <v>0.019085648148148147</v>
      </c>
    </row>
    <row r="496" spans="1:11" ht="12.75">
      <c r="A496">
        <v>48</v>
      </c>
      <c r="B496" s="20">
        <v>985</v>
      </c>
      <c r="C496" s="20" t="s">
        <v>477</v>
      </c>
      <c r="D496" s="21">
        <v>37</v>
      </c>
      <c r="E496" s="22" t="str">
        <f t="shared" si="20"/>
        <v>Veterano</v>
      </c>
      <c r="F496" s="23" t="str">
        <f t="shared" si="21"/>
        <v>A</v>
      </c>
      <c r="G496" s="21" t="s">
        <v>53</v>
      </c>
      <c r="H496" s="20">
        <v>349</v>
      </c>
      <c r="I496" s="21" t="s">
        <v>9</v>
      </c>
      <c r="J496" s="20" t="s">
        <v>478</v>
      </c>
      <c r="K496" s="24">
        <v>0.019282407407407408</v>
      </c>
    </row>
    <row r="497" spans="1:11" ht="12.75">
      <c r="A497">
        <v>49</v>
      </c>
      <c r="B497" s="20">
        <v>520</v>
      </c>
      <c r="C497" s="20" t="s">
        <v>480</v>
      </c>
      <c r="D497" s="21">
        <v>37</v>
      </c>
      <c r="E497" s="22" t="str">
        <f t="shared" si="20"/>
        <v>Veterano</v>
      </c>
      <c r="F497" s="23" t="str">
        <f t="shared" si="21"/>
        <v>A</v>
      </c>
      <c r="G497" s="21" t="s">
        <v>53</v>
      </c>
      <c r="H497" s="20">
        <v>351</v>
      </c>
      <c r="I497" s="21" t="s">
        <v>9</v>
      </c>
      <c r="J497" s="20" t="s">
        <v>138</v>
      </c>
      <c r="K497" s="24">
        <v>0.01931712962962963</v>
      </c>
    </row>
    <row r="498" spans="1:11" ht="12.75">
      <c r="A498">
        <v>50</v>
      </c>
      <c r="B498" s="20">
        <v>822</v>
      </c>
      <c r="C498" s="20" t="s">
        <v>491</v>
      </c>
      <c r="D498" s="21">
        <v>39</v>
      </c>
      <c r="E498" s="22" t="str">
        <f t="shared" si="20"/>
        <v>Veterano</v>
      </c>
      <c r="F498" s="23" t="str">
        <f t="shared" si="21"/>
        <v>A</v>
      </c>
      <c r="G498" s="21" t="s">
        <v>53</v>
      </c>
      <c r="H498" s="20">
        <v>362</v>
      </c>
      <c r="I498" s="21" t="s">
        <v>9</v>
      </c>
      <c r="J498" s="20" t="s">
        <v>114</v>
      </c>
      <c r="K498" s="24">
        <v>0.019398148148148147</v>
      </c>
    </row>
    <row r="499" spans="1:11" ht="12.75">
      <c r="A499">
        <v>51</v>
      </c>
      <c r="B499" s="20">
        <v>826</v>
      </c>
      <c r="C499" s="20" t="s">
        <v>541</v>
      </c>
      <c r="D499" s="21">
        <v>39</v>
      </c>
      <c r="E499" s="22" t="str">
        <f t="shared" si="20"/>
        <v>Veterano</v>
      </c>
      <c r="F499" s="23" t="str">
        <f t="shared" si="21"/>
        <v>A</v>
      </c>
      <c r="G499" s="21" t="s">
        <v>53</v>
      </c>
      <c r="H499" s="20">
        <v>410</v>
      </c>
      <c r="I499" s="21" t="s">
        <v>9</v>
      </c>
      <c r="J499" s="20" t="s">
        <v>114</v>
      </c>
      <c r="K499" s="24">
        <v>0.020231481481481482</v>
      </c>
    </row>
    <row r="500" spans="1:11" ht="12.75">
      <c r="A500">
        <v>52</v>
      </c>
      <c r="B500" s="20">
        <v>711</v>
      </c>
      <c r="C500" s="20" t="s">
        <v>549</v>
      </c>
      <c r="D500" s="21">
        <v>37</v>
      </c>
      <c r="E500" s="22" t="str">
        <f t="shared" si="20"/>
        <v>Veterano</v>
      </c>
      <c r="F500" s="23" t="str">
        <f t="shared" si="21"/>
        <v>A</v>
      </c>
      <c r="G500" s="21" t="s">
        <v>53</v>
      </c>
      <c r="H500" s="20">
        <v>418</v>
      </c>
      <c r="I500" s="21" t="s">
        <v>9</v>
      </c>
      <c r="J500" s="20" t="s">
        <v>40</v>
      </c>
      <c r="K500" s="24">
        <v>0.0203125</v>
      </c>
    </row>
    <row r="501" spans="1:11" ht="12.75">
      <c r="A501">
        <v>53</v>
      </c>
      <c r="B501" s="20">
        <v>90</v>
      </c>
      <c r="C501" s="20" t="s">
        <v>550</v>
      </c>
      <c r="D501" s="21">
        <v>35</v>
      </c>
      <c r="E501" s="22" t="str">
        <f t="shared" si="20"/>
        <v>Veterano</v>
      </c>
      <c r="F501" s="23" t="str">
        <f t="shared" si="21"/>
        <v>A</v>
      </c>
      <c r="G501" s="21" t="s">
        <v>53</v>
      </c>
      <c r="H501" s="20">
        <v>419</v>
      </c>
      <c r="I501" s="21" t="s">
        <v>9</v>
      </c>
      <c r="J501" s="20" t="s">
        <v>176</v>
      </c>
      <c r="K501" s="24">
        <v>0.020324074074074074</v>
      </c>
    </row>
    <row r="502" spans="1:11" ht="12.75">
      <c r="A502">
        <v>54</v>
      </c>
      <c r="B502" s="20">
        <v>441</v>
      </c>
      <c r="C502" s="20" t="s">
        <v>563</v>
      </c>
      <c r="D502" s="21">
        <v>38</v>
      </c>
      <c r="E502" s="22" t="str">
        <f t="shared" si="20"/>
        <v>Veterano</v>
      </c>
      <c r="F502" s="23" t="str">
        <f t="shared" si="21"/>
        <v>A</v>
      </c>
      <c r="G502" s="21" t="s">
        <v>53</v>
      </c>
      <c r="H502" s="20">
        <v>431</v>
      </c>
      <c r="I502" s="21" t="s">
        <v>9</v>
      </c>
      <c r="J502" s="20" t="s">
        <v>270</v>
      </c>
      <c r="K502" s="24">
        <v>0.020439814814814817</v>
      </c>
    </row>
    <row r="503" spans="1:11" ht="12.75">
      <c r="A503">
        <v>55</v>
      </c>
      <c r="B503" s="20">
        <v>611</v>
      </c>
      <c r="C503" s="20" t="s">
        <v>575</v>
      </c>
      <c r="D503" s="21">
        <v>35</v>
      </c>
      <c r="E503" s="22" t="str">
        <f t="shared" si="20"/>
        <v>Veterano</v>
      </c>
      <c r="F503" s="23" t="str">
        <f t="shared" si="21"/>
        <v>A</v>
      </c>
      <c r="G503" s="21" t="s">
        <v>53</v>
      </c>
      <c r="H503" s="20">
        <v>439</v>
      </c>
      <c r="I503" s="21" t="s">
        <v>9</v>
      </c>
      <c r="J503" s="20" t="s">
        <v>188</v>
      </c>
      <c r="K503" s="24">
        <v>0.02056712962962963</v>
      </c>
    </row>
    <row r="504" spans="1:11" ht="12.75">
      <c r="A504">
        <v>56</v>
      </c>
      <c r="B504" s="20">
        <v>89</v>
      </c>
      <c r="C504" s="20" t="s">
        <v>599</v>
      </c>
      <c r="D504" s="21">
        <v>36</v>
      </c>
      <c r="E504" s="22" t="str">
        <f t="shared" si="20"/>
        <v>Veterano</v>
      </c>
      <c r="F504" s="23" t="str">
        <f t="shared" si="21"/>
        <v>A</v>
      </c>
      <c r="G504" s="21" t="s">
        <v>53</v>
      </c>
      <c r="H504" s="20">
        <v>462</v>
      </c>
      <c r="I504" s="21" t="s">
        <v>9</v>
      </c>
      <c r="J504" s="20" t="s">
        <v>176</v>
      </c>
      <c r="K504" s="24">
        <v>0.020925925925925928</v>
      </c>
    </row>
    <row r="505" spans="1:11" ht="12.75">
      <c r="A505">
        <v>57</v>
      </c>
      <c r="B505" s="20">
        <v>528</v>
      </c>
      <c r="C505" s="20" t="s">
        <v>600</v>
      </c>
      <c r="D505" s="21">
        <v>36</v>
      </c>
      <c r="E505" s="22" t="str">
        <f t="shared" si="20"/>
        <v>Veterano</v>
      </c>
      <c r="F505" s="23" t="str">
        <f t="shared" si="21"/>
        <v>A</v>
      </c>
      <c r="G505" s="21" t="s">
        <v>53</v>
      </c>
      <c r="H505" s="20">
        <v>463</v>
      </c>
      <c r="I505" s="21" t="s">
        <v>9</v>
      </c>
      <c r="J505" s="20" t="s">
        <v>54</v>
      </c>
      <c r="K505" s="24">
        <v>0.020925925925925928</v>
      </c>
    </row>
    <row r="506" spans="1:11" ht="12.75">
      <c r="A506">
        <v>58</v>
      </c>
      <c r="B506" s="20">
        <v>894</v>
      </c>
      <c r="C506" s="20" t="s">
        <v>177</v>
      </c>
      <c r="D506" s="21">
        <v>38</v>
      </c>
      <c r="E506" s="22" t="str">
        <f t="shared" si="20"/>
        <v>Veterano</v>
      </c>
      <c r="F506" s="23" t="str">
        <f t="shared" si="21"/>
        <v>A</v>
      </c>
      <c r="G506" s="21" t="s">
        <v>53</v>
      </c>
      <c r="H506" s="20">
        <v>467</v>
      </c>
      <c r="I506" s="21" t="s">
        <v>9</v>
      </c>
      <c r="J506" s="20" t="s">
        <v>377</v>
      </c>
      <c r="K506" s="24">
        <v>0.020949074074074075</v>
      </c>
    </row>
    <row r="507" spans="1:11" ht="12.75">
      <c r="A507">
        <v>59</v>
      </c>
      <c r="B507" s="20">
        <v>968</v>
      </c>
      <c r="C507" s="20" t="s">
        <v>611</v>
      </c>
      <c r="D507" s="21">
        <v>36</v>
      </c>
      <c r="E507" s="22" t="str">
        <f t="shared" si="20"/>
        <v>Veterano</v>
      </c>
      <c r="F507" s="23" t="str">
        <f t="shared" si="21"/>
        <v>A</v>
      </c>
      <c r="G507" s="21" t="s">
        <v>53</v>
      </c>
      <c r="H507" s="20">
        <v>473</v>
      </c>
      <c r="I507" s="21" t="s">
        <v>9</v>
      </c>
      <c r="J507" s="20" t="s">
        <v>350</v>
      </c>
      <c r="K507" s="24">
        <v>0.020995370370370373</v>
      </c>
    </row>
    <row r="508" spans="1:11" ht="12.75">
      <c r="A508">
        <v>60</v>
      </c>
      <c r="B508" s="20">
        <v>407</v>
      </c>
      <c r="C508" s="20" t="s">
        <v>615</v>
      </c>
      <c r="D508" s="21">
        <v>39</v>
      </c>
      <c r="E508" s="22" t="str">
        <f t="shared" si="20"/>
        <v>Veterano</v>
      </c>
      <c r="F508" s="23" t="str">
        <f t="shared" si="21"/>
        <v>A</v>
      </c>
      <c r="G508" s="21" t="s">
        <v>53</v>
      </c>
      <c r="H508" s="20">
        <v>476</v>
      </c>
      <c r="I508" s="21" t="s">
        <v>9</v>
      </c>
      <c r="J508" s="20" t="s">
        <v>96</v>
      </c>
      <c r="K508" s="24">
        <v>0.02101851851851852</v>
      </c>
    </row>
    <row r="509" spans="1:11" ht="12.75">
      <c r="A509">
        <v>61</v>
      </c>
      <c r="B509" s="20">
        <v>900</v>
      </c>
      <c r="C509" s="20" t="s">
        <v>628</v>
      </c>
      <c r="D509" s="21">
        <v>36</v>
      </c>
      <c r="E509" s="22" t="str">
        <f t="shared" si="20"/>
        <v>Veterano</v>
      </c>
      <c r="F509" s="23" t="str">
        <f t="shared" si="21"/>
        <v>A</v>
      </c>
      <c r="G509" s="21" t="s">
        <v>53</v>
      </c>
      <c r="H509" s="20">
        <v>489</v>
      </c>
      <c r="I509" s="21" t="s">
        <v>9</v>
      </c>
      <c r="J509" s="20" t="s">
        <v>377</v>
      </c>
      <c r="K509" s="24">
        <v>0.021122685185185185</v>
      </c>
    </row>
    <row r="510" spans="1:11" ht="12.75">
      <c r="A510">
        <v>62</v>
      </c>
      <c r="B510" s="20">
        <v>581</v>
      </c>
      <c r="C510" s="20" t="s">
        <v>632</v>
      </c>
      <c r="D510" s="21">
        <v>39</v>
      </c>
      <c r="E510" s="22" t="str">
        <f t="shared" si="20"/>
        <v>Veterano</v>
      </c>
      <c r="F510" s="23" t="str">
        <f t="shared" si="21"/>
        <v>A</v>
      </c>
      <c r="G510" s="21" t="s">
        <v>53</v>
      </c>
      <c r="H510" s="20">
        <v>492</v>
      </c>
      <c r="I510" s="21" t="s">
        <v>9</v>
      </c>
      <c r="J510" s="20" t="s">
        <v>633</v>
      </c>
      <c r="K510" s="24">
        <v>0.021226851851851854</v>
      </c>
    </row>
    <row r="511" spans="1:11" ht="12.75">
      <c r="A511">
        <v>63</v>
      </c>
      <c r="B511" s="20">
        <v>687</v>
      </c>
      <c r="C511" s="20" t="s">
        <v>396</v>
      </c>
      <c r="D511" s="21">
        <v>35</v>
      </c>
      <c r="E511" s="22" t="str">
        <f t="shared" si="20"/>
        <v>Veterano</v>
      </c>
      <c r="F511" s="23" t="str">
        <f t="shared" si="21"/>
        <v>A</v>
      </c>
      <c r="G511" s="21" t="s">
        <v>53</v>
      </c>
      <c r="H511" s="20">
        <v>495</v>
      </c>
      <c r="I511" s="21" t="s">
        <v>9</v>
      </c>
      <c r="J511" s="20" t="s">
        <v>361</v>
      </c>
      <c r="K511" s="24">
        <v>0.021342592592592594</v>
      </c>
    </row>
    <row r="512" spans="1:11" ht="12.75">
      <c r="A512">
        <v>64</v>
      </c>
      <c r="B512" s="20">
        <v>560</v>
      </c>
      <c r="C512" s="20" t="s">
        <v>191</v>
      </c>
      <c r="D512" s="21">
        <v>36</v>
      </c>
      <c r="E512" s="22" t="str">
        <f t="shared" si="20"/>
        <v>Veterano</v>
      </c>
      <c r="F512" s="23" t="str">
        <f t="shared" si="21"/>
        <v>A</v>
      </c>
      <c r="G512" s="21" t="s">
        <v>53</v>
      </c>
      <c r="H512" s="20">
        <v>504</v>
      </c>
      <c r="I512" s="21" t="s">
        <v>9</v>
      </c>
      <c r="J512" s="20" t="s">
        <v>154</v>
      </c>
      <c r="K512" s="24">
        <v>0.02152777777777778</v>
      </c>
    </row>
    <row r="513" spans="1:11" ht="12.75">
      <c r="A513">
        <v>65</v>
      </c>
      <c r="B513" s="20">
        <v>78</v>
      </c>
      <c r="C513" s="20" t="s">
        <v>655</v>
      </c>
      <c r="D513" s="21">
        <v>35</v>
      </c>
      <c r="E513" s="22" t="str">
        <f aca="true" t="shared" si="22" ref="E513:E544">IF(AND(D513&gt;=35),"Veterano",IF(AND(D513&gt;=19,D513&lt;=34),"Sénior",IF(AND(D513&gt;=17,D513&lt;=18),"Júnior",IF(AND(D513=16),"Juvenil",IF(AND(D513&lt;16),"Não permitido"," ")))))</f>
        <v>Veterano</v>
      </c>
      <c r="F513" s="23" t="str">
        <f aca="true" t="shared" si="23" ref="F513:F546">IF(AND(D513&gt;=35,D513&lt;=39),"A",IF(AND(D513&gt;=40,D513&lt;=44),"B",IF(AND(D513&gt;=45,D513&lt;=49),"C",IF(AND(D513&gt;=50,D513&lt;=54),"D",IF(AND(D513&gt;=55,D513&lt;=59),"E",IF(AND(D513&gt;=60,D513&lt;=64),"F",IF(AND(D513&gt;=65,D513&lt;=69),"G"," ")))))))</f>
        <v>A</v>
      </c>
      <c r="G513" s="21" t="s">
        <v>53</v>
      </c>
      <c r="H513" s="20">
        <v>511</v>
      </c>
      <c r="I513" s="21" t="s">
        <v>9</v>
      </c>
      <c r="J513" s="20" t="s">
        <v>54</v>
      </c>
      <c r="K513" s="24">
        <v>0.021608796296296296</v>
      </c>
    </row>
    <row r="514" spans="1:11" ht="12.75">
      <c r="A514">
        <v>66</v>
      </c>
      <c r="B514" s="20">
        <v>328</v>
      </c>
      <c r="C514" s="20" t="s">
        <v>662</v>
      </c>
      <c r="D514" s="21">
        <v>36</v>
      </c>
      <c r="E514" s="22" t="str">
        <f t="shared" si="22"/>
        <v>Veterano</v>
      </c>
      <c r="F514" s="23" t="str">
        <f t="shared" si="23"/>
        <v>A</v>
      </c>
      <c r="G514" s="21" t="s">
        <v>53</v>
      </c>
      <c r="H514" s="20">
        <v>516</v>
      </c>
      <c r="I514" s="21" t="s">
        <v>9</v>
      </c>
      <c r="J514" s="20" t="s">
        <v>268</v>
      </c>
      <c r="K514" s="24">
        <v>0.021689814814814815</v>
      </c>
    </row>
    <row r="515" spans="1:11" ht="12.75">
      <c r="A515">
        <v>67</v>
      </c>
      <c r="B515" s="20">
        <v>776</v>
      </c>
      <c r="C515" s="20" t="s">
        <v>70</v>
      </c>
      <c r="D515" s="21">
        <v>39</v>
      </c>
      <c r="E515" s="22" t="str">
        <f t="shared" si="22"/>
        <v>Veterano</v>
      </c>
      <c r="F515" s="23" t="str">
        <f t="shared" si="23"/>
        <v>A</v>
      </c>
      <c r="G515" s="21" t="s">
        <v>53</v>
      </c>
      <c r="H515" s="20">
        <v>521</v>
      </c>
      <c r="I515" s="21" t="s">
        <v>9</v>
      </c>
      <c r="J515" s="20" t="s">
        <v>114</v>
      </c>
      <c r="K515" s="24">
        <v>0.02175925925925926</v>
      </c>
    </row>
    <row r="516" spans="1:11" ht="12.75">
      <c r="A516">
        <v>68</v>
      </c>
      <c r="B516" s="20">
        <v>592</v>
      </c>
      <c r="C516" s="20" t="s">
        <v>668</v>
      </c>
      <c r="D516" s="21">
        <v>37</v>
      </c>
      <c r="E516" s="22" t="str">
        <f t="shared" si="22"/>
        <v>Veterano</v>
      </c>
      <c r="F516" s="23" t="str">
        <f t="shared" si="23"/>
        <v>A</v>
      </c>
      <c r="G516" s="21" t="s">
        <v>53</v>
      </c>
      <c r="H516" s="20">
        <v>523</v>
      </c>
      <c r="I516" s="21" t="s">
        <v>9</v>
      </c>
      <c r="J516" s="20" t="s">
        <v>485</v>
      </c>
      <c r="K516" s="24">
        <v>0.02179398148148148</v>
      </c>
    </row>
    <row r="517" spans="1:11" ht="12.75">
      <c r="A517">
        <v>69</v>
      </c>
      <c r="B517" s="20">
        <v>302</v>
      </c>
      <c r="C517" s="20" t="s">
        <v>671</v>
      </c>
      <c r="D517" s="21">
        <v>35</v>
      </c>
      <c r="E517" s="22" t="str">
        <f t="shared" si="22"/>
        <v>Veterano</v>
      </c>
      <c r="F517" s="23" t="str">
        <f t="shared" si="23"/>
        <v>A</v>
      </c>
      <c r="G517" s="21" t="s">
        <v>53</v>
      </c>
      <c r="H517" s="20">
        <v>526</v>
      </c>
      <c r="I517" s="21" t="s">
        <v>9</v>
      </c>
      <c r="J517" s="20" t="s">
        <v>87</v>
      </c>
      <c r="K517" s="24">
        <v>0.021840277777777778</v>
      </c>
    </row>
    <row r="518" spans="1:11" ht="12.75">
      <c r="A518">
        <v>70</v>
      </c>
      <c r="B518" s="20">
        <v>637</v>
      </c>
      <c r="C518" s="20" t="s">
        <v>680</v>
      </c>
      <c r="D518" s="21">
        <v>39</v>
      </c>
      <c r="E518" s="22" t="str">
        <f t="shared" si="22"/>
        <v>Veterano</v>
      </c>
      <c r="F518" s="23" t="str">
        <f t="shared" si="23"/>
        <v>A</v>
      </c>
      <c r="G518" s="21" t="s">
        <v>53</v>
      </c>
      <c r="H518" s="20">
        <v>534</v>
      </c>
      <c r="I518" s="21" t="s">
        <v>9</v>
      </c>
      <c r="J518" s="20" t="s">
        <v>80</v>
      </c>
      <c r="K518" s="24">
        <v>0.021921296296296296</v>
      </c>
    </row>
    <row r="519" spans="1:11" ht="12.75">
      <c r="A519">
        <v>71</v>
      </c>
      <c r="B519" s="20">
        <v>521</v>
      </c>
      <c r="C519" s="20" t="s">
        <v>693</v>
      </c>
      <c r="D519" s="21">
        <v>37</v>
      </c>
      <c r="E519" s="22" t="str">
        <f t="shared" si="22"/>
        <v>Veterano</v>
      </c>
      <c r="F519" s="23" t="str">
        <f t="shared" si="23"/>
        <v>A</v>
      </c>
      <c r="G519" s="21" t="s">
        <v>53</v>
      </c>
      <c r="H519" s="20">
        <v>544</v>
      </c>
      <c r="I519" s="21" t="s">
        <v>9</v>
      </c>
      <c r="J519" s="20" t="s">
        <v>694</v>
      </c>
      <c r="K519" s="24">
        <v>0.022118055555555557</v>
      </c>
    </row>
    <row r="520" spans="1:11" ht="12.75">
      <c r="A520">
        <v>72</v>
      </c>
      <c r="B520" s="20">
        <v>724</v>
      </c>
      <c r="C520" s="20" t="s">
        <v>696</v>
      </c>
      <c r="D520" s="21">
        <v>38</v>
      </c>
      <c r="E520" s="22" t="str">
        <f t="shared" si="22"/>
        <v>Veterano</v>
      </c>
      <c r="F520" s="23" t="str">
        <f t="shared" si="23"/>
        <v>A</v>
      </c>
      <c r="G520" s="21" t="s">
        <v>53</v>
      </c>
      <c r="H520" s="20">
        <v>546</v>
      </c>
      <c r="I520" s="21" t="s">
        <v>9</v>
      </c>
      <c r="J520" s="20" t="s">
        <v>96</v>
      </c>
      <c r="K520" s="24">
        <v>0.022141203703703705</v>
      </c>
    </row>
    <row r="521" spans="1:11" ht="12.75">
      <c r="A521">
        <v>73</v>
      </c>
      <c r="B521" s="20">
        <v>901</v>
      </c>
      <c r="C521" s="20" t="s">
        <v>699</v>
      </c>
      <c r="D521" s="21">
        <v>38</v>
      </c>
      <c r="E521" s="22" t="str">
        <f t="shared" si="22"/>
        <v>Veterano</v>
      </c>
      <c r="F521" s="23" t="str">
        <f t="shared" si="23"/>
        <v>A</v>
      </c>
      <c r="G521" s="21" t="s">
        <v>53</v>
      </c>
      <c r="H521" s="20">
        <v>548</v>
      </c>
      <c r="I521" s="21" t="s">
        <v>9</v>
      </c>
      <c r="J521" s="20" t="s">
        <v>377</v>
      </c>
      <c r="K521" s="24">
        <v>0.0221875</v>
      </c>
    </row>
    <row r="522" spans="1:11" ht="12.75">
      <c r="A522">
        <v>74</v>
      </c>
      <c r="B522" s="20">
        <v>619</v>
      </c>
      <c r="C522" s="20" t="s">
        <v>701</v>
      </c>
      <c r="D522" s="21">
        <v>36</v>
      </c>
      <c r="E522" s="22" t="str">
        <f t="shared" si="22"/>
        <v>Veterano</v>
      </c>
      <c r="F522" s="23" t="str">
        <f t="shared" si="23"/>
        <v>A</v>
      </c>
      <c r="G522" s="21" t="s">
        <v>53</v>
      </c>
      <c r="H522" s="20">
        <v>550</v>
      </c>
      <c r="I522" s="21" t="s">
        <v>9</v>
      </c>
      <c r="J522" s="20" t="s">
        <v>702</v>
      </c>
      <c r="K522" s="24">
        <v>0.02228009259259259</v>
      </c>
    </row>
    <row r="523" spans="1:11" ht="12.75">
      <c r="A523">
        <v>75</v>
      </c>
      <c r="B523" s="20">
        <v>618</v>
      </c>
      <c r="C523" s="20" t="s">
        <v>703</v>
      </c>
      <c r="D523" s="21">
        <v>36</v>
      </c>
      <c r="E523" s="22" t="str">
        <f t="shared" si="22"/>
        <v>Veterano</v>
      </c>
      <c r="F523" s="23" t="str">
        <f t="shared" si="23"/>
        <v>A</v>
      </c>
      <c r="G523" s="21" t="s">
        <v>53</v>
      </c>
      <c r="H523" s="20">
        <v>551</v>
      </c>
      <c r="I523" s="21" t="s">
        <v>9</v>
      </c>
      <c r="J523" s="20" t="s">
        <v>702</v>
      </c>
      <c r="K523" s="24">
        <v>0.022291666666666668</v>
      </c>
    </row>
    <row r="524" spans="1:11" ht="12.75">
      <c r="A524">
        <v>76</v>
      </c>
      <c r="B524" s="20">
        <v>171</v>
      </c>
      <c r="C524" s="20" t="s">
        <v>728</v>
      </c>
      <c r="D524" s="21">
        <v>35</v>
      </c>
      <c r="E524" s="22" t="str">
        <f t="shared" si="22"/>
        <v>Veterano</v>
      </c>
      <c r="F524" s="23" t="str">
        <f t="shared" si="23"/>
        <v>A</v>
      </c>
      <c r="G524" s="21" t="s">
        <v>53</v>
      </c>
      <c r="H524" s="20">
        <v>563</v>
      </c>
      <c r="I524" s="21" t="s">
        <v>9</v>
      </c>
      <c r="J524" s="20" t="s">
        <v>80</v>
      </c>
      <c r="K524" s="24">
        <v>0.022650462962962966</v>
      </c>
    </row>
    <row r="525" spans="1:11" ht="12.75">
      <c r="A525">
        <v>77</v>
      </c>
      <c r="B525" s="20">
        <v>61</v>
      </c>
      <c r="C525" s="20" t="s">
        <v>744</v>
      </c>
      <c r="D525" s="21">
        <v>35</v>
      </c>
      <c r="E525" s="22" t="str">
        <f t="shared" si="22"/>
        <v>Veterano</v>
      </c>
      <c r="F525" s="23" t="str">
        <f t="shared" si="23"/>
        <v>A</v>
      </c>
      <c r="G525" s="21" t="s">
        <v>53</v>
      </c>
      <c r="H525" s="20">
        <v>578</v>
      </c>
      <c r="I525" s="21" t="s">
        <v>9</v>
      </c>
      <c r="J525" s="20" t="s">
        <v>54</v>
      </c>
      <c r="K525" s="24">
        <v>0.02289351851851852</v>
      </c>
    </row>
    <row r="526" spans="1:11" ht="12.75">
      <c r="A526">
        <v>78</v>
      </c>
      <c r="B526" s="20">
        <v>963</v>
      </c>
      <c r="C526" s="20" t="s">
        <v>746</v>
      </c>
      <c r="D526" s="21">
        <v>35</v>
      </c>
      <c r="E526" s="22" t="str">
        <f t="shared" si="22"/>
        <v>Veterano</v>
      </c>
      <c r="F526" s="23" t="str">
        <f t="shared" si="23"/>
        <v>A</v>
      </c>
      <c r="G526" s="21" t="s">
        <v>53</v>
      </c>
      <c r="H526" s="20">
        <v>580</v>
      </c>
      <c r="I526" s="21" t="s">
        <v>9</v>
      </c>
      <c r="J526" s="20" t="s">
        <v>54</v>
      </c>
      <c r="K526" s="24">
        <v>0.02292824074074074</v>
      </c>
    </row>
    <row r="527" spans="1:11" ht="12.75">
      <c r="A527">
        <v>79</v>
      </c>
      <c r="B527" s="20">
        <v>804</v>
      </c>
      <c r="C527" s="20" t="s">
        <v>754</v>
      </c>
      <c r="D527" s="21">
        <v>37</v>
      </c>
      <c r="E527" s="22" t="str">
        <f t="shared" si="22"/>
        <v>Veterano</v>
      </c>
      <c r="F527" s="23" t="str">
        <f t="shared" si="23"/>
        <v>A</v>
      </c>
      <c r="G527" s="21" t="s">
        <v>53</v>
      </c>
      <c r="H527" s="20">
        <v>586</v>
      </c>
      <c r="I527" s="21" t="s">
        <v>9</v>
      </c>
      <c r="J527" s="20" t="s">
        <v>114</v>
      </c>
      <c r="K527" s="24">
        <v>0.023067129629629632</v>
      </c>
    </row>
    <row r="528" spans="1:11" ht="12.75">
      <c r="A528">
        <v>80</v>
      </c>
      <c r="B528" s="20">
        <v>758</v>
      </c>
      <c r="C528" s="20" t="s">
        <v>761</v>
      </c>
      <c r="D528" s="21">
        <v>35</v>
      </c>
      <c r="E528" s="22" t="str">
        <f t="shared" si="22"/>
        <v>Veterano</v>
      </c>
      <c r="F528" s="23" t="str">
        <f t="shared" si="23"/>
        <v>A</v>
      </c>
      <c r="G528" s="21" t="s">
        <v>53</v>
      </c>
      <c r="H528" s="20">
        <v>592</v>
      </c>
      <c r="I528" s="21" t="s">
        <v>9</v>
      </c>
      <c r="J528" s="20" t="s">
        <v>54</v>
      </c>
      <c r="K528" s="24">
        <v>0.023171296296296297</v>
      </c>
    </row>
    <row r="529" spans="1:11" ht="12.75">
      <c r="A529">
        <v>81</v>
      </c>
      <c r="B529" s="20">
        <v>590</v>
      </c>
      <c r="C529" s="20" t="s">
        <v>786</v>
      </c>
      <c r="D529" s="21">
        <v>38</v>
      </c>
      <c r="E529" s="22" t="str">
        <f t="shared" si="22"/>
        <v>Veterano</v>
      </c>
      <c r="F529" s="23" t="str">
        <f t="shared" si="23"/>
        <v>A</v>
      </c>
      <c r="G529" s="21" t="s">
        <v>53</v>
      </c>
      <c r="H529" s="20">
        <v>611</v>
      </c>
      <c r="I529" s="21" t="s">
        <v>9</v>
      </c>
      <c r="J529" s="20" t="s">
        <v>689</v>
      </c>
      <c r="K529" s="24">
        <v>0.023472222222222217</v>
      </c>
    </row>
    <row r="530" spans="1:11" ht="12.75">
      <c r="A530">
        <v>82</v>
      </c>
      <c r="B530" s="20">
        <v>883</v>
      </c>
      <c r="C530" s="20" t="s">
        <v>788</v>
      </c>
      <c r="D530" s="21">
        <v>35</v>
      </c>
      <c r="E530" s="22" t="str">
        <f t="shared" si="22"/>
        <v>Veterano</v>
      </c>
      <c r="F530" s="23" t="str">
        <f t="shared" si="23"/>
        <v>A</v>
      </c>
      <c r="G530" s="21" t="s">
        <v>53</v>
      </c>
      <c r="H530" s="20">
        <v>613</v>
      </c>
      <c r="I530" s="21" t="s">
        <v>9</v>
      </c>
      <c r="J530" s="20" t="s">
        <v>485</v>
      </c>
      <c r="K530" s="24">
        <v>0.02349537037037037</v>
      </c>
    </row>
    <row r="531" spans="1:11" ht="12.75">
      <c r="A531">
        <v>83</v>
      </c>
      <c r="B531" s="20">
        <v>529</v>
      </c>
      <c r="C531" s="20" t="s">
        <v>826</v>
      </c>
      <c r="D531" s="21">
        <v>36</v>
      </c>
      <c r="E531" s="22" t="str">
        <f t="shared" si="22"/>
        <v>Veterano</v>
      </c>
      <c r="F531" s="23" t="str">
        <f t="shared" si="23"/>
        <v>A</v>
      </c>
      <c r="G531" s="21" t="s">
        <v>53</v>
      </c>
      <c r="H531" s="20">
        <v>644</v>
      </c>
      <c r="I531" s="21" t="s">
        <v>9</v>
      </c>
      <c r="J531" s="20" t="s">
        <v>54</v>
      </c>
      <c r="K531" s="24">
        <v>0.024351851851851857</v>
      </c>
    </row>
    <row r="532" spans="1:11" ht="12.75">
      <c r="A532">
        <v>84</v>
      </c>
      <c r="B532" s="20">
        <v>759</v>
      </c>
      <c r="C532" s="20" t="s">
        <v>829</v>
      </c>
      <c r="D532" s="21">
        <v>35</v>
      </c>
      <c r="E532" s="22" t="str">
        <f t="shared" si="22"/>
        <v>Veterano</v>
      </c>
      <c r="F532" s="23" t="str">
        <f t="shared" si="23"/>
        <v>A</v>
      </c>
      <c r="G532" s="21" t="s">
        <v>53</v>
      </c>
      <c r="H532" s="20">
        <v>647</v>
      </c>
      <c r="I532" s="21" t="s">
        <v>9</v>
      </c>
      <c r="J532" s="20" t="s">
        <v>54</v>
      </c>
      <c r="K532" s="24">
        <v>0.024444444444444446</v>
      </c>
    </row>
    <row r="533" spans="1:11" ht="12.75">
      <c r="A533">
        <v>85</v>
      </c>
      <c r="B533" s="20">
        <v>442</v>
      </c>
      <c r="C533" s="20" t="s">
        <v>837</v>
      </c>
      <c r="D533" s="21">
        <v>37</v>
      </c>
      <c r="E533" s="22" t="str">
        <f t="shared" si="22"/>
        <v>Veterano</v>
      </c>
      <c r="F533" s="23" t="str">
        <f t="shared" si="23"/>
        <v>A</v>
      </c>
      <c r="G533" s="21" t="s">
        <v>53</v>
      </c>
      <c r="H533" s="20">
        <v>651</v>
      </c>
      <c r="I533" s="21" t="s">
        <v>9</v>
      </c>
      <c r="J533" s="20" t="s">
        <v>270</v>
      </c>
      <c r="K533" s="24">
        <v>0.024583333333333332</v>
      </c>
    </row>
    <row r="534" spans="1:11" ht="12.75">
      <c r="A534">
        <v>86</v>
      </c>
      <c r="B534" s="20">
        <v>415</v>
      </c>
      <c r="C534" s="20" t="s">
        <v>849</v>
      </c>
      <c r="D534" s="21">
        <v>37</v>
      </c>
      <c r="E534" s="22" t="str">
        <f t="shared" si="22"/>
        <v>Veterano</v>
      </c>
      <c r="F534" s="23" t="str">
        <f t="shared" si="23"/>
        <v>A</v>
      </c>
      <c r="G534" s="21" t="s">
        <v>53</v>
      </c>
      <c r="H534" s="20">
        <v>660</v>
      </c>
      <c r="I534" s="21" t="s">
        <v>9</v>
      </c>
      <c r="J534" s="20" t="s">
        <v>54</v>
      </c>
      <c r="K534" s="24">
        <v>0.024918981481481483</v>
      </c>
    </row>
    <row r="535" spans="1:11" ht="12.75">
      <c r="A535">
        <v>87</v>
      </c>
      <c r="B535" s="20">
        <v>684</v>
      </c>
      <c r="C535" s="20" t="s">
        <v>854</v>
      </c>
      <c r="D535" s="21">
        <v>37</v>
      </c>
      <c r="E535" s="22" t="str">
        <f t="shared" si="22"/>
        <v>Veterano</v>
      </c>
      <c r="F535" s="23" t="str">
        <f t="shared" si="23"/>
        <v>A</v>
      </c>
      <c r="G535" s="21" t="s">
        <v>53</v>
      </c>
      <c r="H535" s="20">
        <v>664</v>
      </c>
      <c r="I535" s="21" t="s">
        <v>9</v>
      </c>
      <c r="J535" s="20" t="s">
        <v>361</v>
      </c>
      <c r="K535" s="24">
        <v>0.025057870370370373</v>
      </c>
    </row>
    <row r="536" spans="1:11" ht="12.75">
      <c r="A536">
        <v>88</v>
      </c>
      <c r="B536" s="20">
        <v>766</v>
      </c>
      <c r="C536" s="20" t="s">
        <v>858</v>
      </c>
      <c r="D536" s="21">
        <v>35</v>
      </c>
      <c r="E536" s="22" t="str">
        <f t="shared" si="22"/>
        <v>Veterano</v>
      </c>
      <c r="F536" s="23" t="str">
        <f t="shared" si="23"/>
        <v>A</v>
      </c>
      <c r="G536" s="21" t="s">
        <v>53</v>
      </c>
      <c r="H536" s="20">
        <v>667</v>
      </c>
      <c r="I536" s="21" t="s">
        <v>9</v>
      </c>
      <c r="J536" s="20" t="s">
        <v>114</v>
      </c>
      <c r="K536" s="24">
        <v>0.02515046296296296</v>
      </c>
    </row>
    <row r="537" spans="1:11" ht="12.75">
      <c r="A537">
        <v>89</v>
      </c>
      <c r="B537" s="20">
        <v>589</v>
      </c>
      <c r="C537" s="20" t="s">
        <v>861</v>
      </c>
      <c r="D537" s="21">
        <v>39</v>
      </c>
      <c r="E537" s="22" t="str">
        <f t="shared" si="22"/>
        <v>Veterano</v>
      </c>
      <c r="F537" s="23" t="str">
        <f t="shared" si="23"/>
        <v>A</v>
      </c>
      <c r="G537" s="21" t="s">
        <v>53</v>
      </c>
      <c r="H537" s="20">
        <v>670</v>
      </c>
      <c r="I537" s="21" t="s">
        <v>9</v>
      </c>
      <c r="J537" s="20" t="s">
        <v>689</v>
      </c>
      <c r="K537" s="24">
        <v>0.02525462962962963</v>
      </c>
    </row>
    <row r="538" spans="1:11" ht="12.75">
      <c r="A538">
        <v>90</v>
      </c>
      <c r="B538" s="20">
        <v>886</v>
      </c>
      <c r="C538" s="20" t="s">
        <v>873</v>
      </c>
      <c r="D538" s="21">
        <v>39</v>
      </c>
      <c r="E538" s="22" t="str">
        <f t="shared" si="22"/>
        <v>Veterano</v>
      </c>
      <c r="F538" s="23" t="str">
        <f t="shared" si="23"/>
        <v>A</v>
      </c>
      <c r="G538" s="21" t="s">
        <v>53</v>
      </c>
      <c r="H538" s="20">
        <v>681</v>
      </c>
      <c r="I538" s="21" t="s">
        <v>9</v>
      </c>
      <c r="J538" s="20" t="s">
        <v>874</v>
      </c>
      <c r="K538" s="24">
        <v>0.025613425925925925</v>
      </c>
    </row>
    <row r="539" spans="1:11" ht="12.75">
      <c r="A539">
        <v>91</v>
      </c>
      <c r="B539" s="20">
        <v>912</v>
      </c>
      <c r="C539" s="20" t="s">
        <v>880</v>
      </c>
      <c r="D539" s="21">
        <v>38</v>
      </c>
      <c r="E539" s="22" t="str">
        <f t="shared" si="22"/>
        <v>Veterano</v>
      </c>
      <c r="F539" s="23" t="str">
        <f t="shared" si="23"/>
        <v>A</v>
      </c>
      <c r="G539" s="21" t="s">
        <v>53</v>
      </c>
      <c r="H539" s="20">
        <v>685</v>
      </c>
      <c r="I539" s="21" t="s">
        <v>9</v>
      </c>
      <c r="J539" s="20" t="s">
        <v>188</v>
      </c>
      <c r="K539" s="24">
        <v>0.02579861111111111</v>
      </c>
    </row>
    <row r="540" spans="1:11" ht="12.75">
      <c r="A540">
        <v>92</v>
      </c>
      <c r="B540" s="20">
        <v>927</v>
      </c>
      <c r="C540" s="20" t="s">
        <v>889</v>
      </c>
      <c r="D540" s="21">
        <v>35</v>
      </c>
      <c r="E540" s="22" t="str">
        <f t="shared" si="22"/>
        <v>Veterano</v>
      </c>
      <c r="F540" s="23" t="str">
        <f t="shared" si="23"/>
        <v>A</v>
      </c>
      <c r="G540" s="21" t="s">
        <v>53</v>
      </c>
      <c r="H540" s="20">
        <v>692</v>
      </c>
      <c r="I540" s="21" t="s">
        <v>9</v>
      </c>
      <c r="J540" s="20" t="s">
        <v>498</v>
      </c>
      <c r="K540" s="24">
        <v>0.026446759259259264</v>
      </c>
    </row>
    <row r="541" spans="1:11" ht="12.75">
      <c r="A541">
        <v>93</v>
      </c>
      <c r="B541" s="20">
        <v>444</v>
      </c>
      <c r="C541" s="20" t="s">
        <v>900</v>
      </c>
      <c r="D541" s="21">
        <v>36</v>
      </c>
      <c r="E541" s="22" t="str">
        <f t="shared" si="22"/>
        <v>Veterano</v>
      </c>
      <c r="F541" s="23" t="str">
        <f t="shared" si="23"/>
        <v>A</v>
      </c>
      <c r="G541" s="21" t="s">
        <v>53</v>
      </c>
      <c r="H541" s="20">
        <v>700</v>
      </c>
      <c r="I541" s="21" t="s">
        <v>9</v>
      </c>
      <c r="J541" s="20" t="s">
        <v>270</v>
      </c>
      <c r="K541" s="24">
        <v>0.026631944444444444</v>
      </c>
    </row>
    <row r="542" spans="1:11" ht="12.75">
      <c r="A542">
        <v>94</v>
      </c>
      <c r="B542" s="20">
        <v>853</v>
      </c>
      <c r="C542" s="20" t="s">
        <v>916</v>
      </c>
      <c r="D542" s="21">
        <v>35</v>
      </c>
      <c r="E542" s="22" t="str">
        <f t="shared" si="22"/>
        <v>Veterano</v>
      </c>
      <c r="F542" s="23" t="str">
        <f t="shared" si="23"/>
        <v>A</v>
      </c>
      <c r="G542" s="21" t="s">
        <v>53</v>
      </c>
      <c r="H542" s="20">
        <v>715</v>
      </c>
      <c r="I542" s="21" t="s">
        <v>9</v>
      </c>
      <c r="J542" s="20" t="s">
        <v>114</v>
      </c>
      <c r="K542" s="24">
        <v>0.027974537037037034</v>
      </c>
    </row>
    <row r="543" spans="1:11" ht="12.75">
      <c r="A543">
        <v>95</v>
      </c>
      <c r="B543" s="20">
        <v>772</v>
      </c>
      <c r="C543" s="20" t="s">
        <v>917</v>
      </c>
      <c r="D543" s="21">
        <v>36</v>
      </c>
      <c r="E543" s="22" t="str">
        <f t="shared" si="22"/>
        <v>Veterano</v>
      </c>
      <c r="F543" s="23" t="str">
        <f t="shared" si="23"/>
        <v>A</v>
      </c>
      <c r="G543" s="21" t="s">
        <v>53</v>
      </c>
      <c r="H543" s="20">
        <v>716</v>
      </c>
      <c r="I543" s="21" t="s">
        <v>9</v>
      </c>
      <c r="J543" s="20" t="s">
        <v>114</v>
      </c>
      <c r="K543" s="24">
        <v>0.02820601851851852</v>
      </c>
    </row>
    <row r="544" spans="1:11" ht="12.75">
      <c r="A544">
        <v>96</v>
      </c>
      <c r="B544" s="20">
        <v>123</v>
      </c>
      <c r="C544" s="20" t="s">
        <v>918</v>
      </c>
      <c r="D544" s="21">
        <v>37</v>
      </c>
      <c r="E544" s="22" t="str">
        <f t="shared" si="22"/>
        <v>Veterano</v>
      </c>
      <c r="F544" s="23" t="str">
        <f t="shared" si="23"/>
        <v>A</v>
      </c>
      <c r="G544" s="21" t="s">
        <v>53</v>
      </c>
      <c r="H544" s="20">
        <v>717</v>
      </c>
      <c r="I544" s="21" t="s">
        <v>9</v>
      </c>
      <c r="J544" s="20" t="s">
        <v>54</v>
      </c>
      <c r="K544" s="24">
        <v>0.02821759259259259</v>
      </c>
    </row>
    <row r="545" spans="1:11" ht="12.75">
      <c r="A545">
        <v>97</v>
      </c>
      <c r="B545" s="20">
        <v>580</v>
      </c>
      <c r="C545" s="20" t="s">
        <v>919</v>
      </c>
      <c r="D545" s="21">
        <v>38</v>
      </c>
      <c r="E545" s="22" t="str">
        <f>IF(AND(D545&gt;=35),"Veterano",IF(AND(D545&gt;=19,D545&lt;=34),"Sénior",IF(AND(D545&gt;=17,D545&lt;=18),"Júnior",IF(AND(D545=16),"Juvenil",IF(AND(D545&lt;16),"Não permitido"," ")))))</f>
        <v>Veterano</v>
      </c>
      <c r="F545" s="23" t="str">
        <f t="shared" si="23"/>
        <v>A</v>
      </c>
      <c r="G545" s="21" t="s">
        <v>53</v>
      </c>
      <c r="H545" s="20">
        <v>718</v>
      </c>
      <c r="I545" s="21" t="s">
        <v>9</v>
      </c>
      <c r="J545" s="20" t="s">
        <v>54</v>
      </c>
      <c r="K545" s="24">
        <v>0.028229166666666666</v>
      </c>
    </row>
    <row r="546" spans="1:11" ht="12.75">
      <c r="A546">
        <v>98</v>
      </c>
      <c r="B546" s="20">
        <v>553</v>
      </c>
      <c r="C546" s="20" t="s">
        <v>935</v>
      </c>
      <c r="D546" s="21">
        <v>35</v>
      </c>
      <c r="E546" s="22" t="str">
        <f>IF(AND(D546&gt;=35),"Veterano",IF(AND(D546&gt;=19,D546&lt;=34),"Sénior",IF(AND(D546&gt;=17,D546&lt;=18),"Júnior",IF(AND(D546=16),"Juvenil",IF(AND(D546&lt;16),"Não permitido"," ")))))</f>
        <v>Veterano</v>
      </c>
      <c r="F546" s="23" t="str">
        <f t="shared" si="23"/>
        <v>A</v>
      </c>
      <c r="G546" s="21" t="s">
        <v>53</v>
      </c>
      <c r="H546" s="20">
        <v>727</v>
      </c>
      <c r="I546" s="21" t="s">
        <v>9</v>
      </c>
      <c r="J546" s="20" t="s">
        <v>539</v>
      </c>
      <c r="K546" s="24">
        <v>0.029594907407407407</v>
      </c>
    </row>
    <row r="547" spans="1:11" ht="12.75">
      <c r="A547" s="20"/>
      <c r="B547" s="20"/>
      <c r="C547" s="20"/>
      <c r="D547" s="21"/>
      <c r="E547" s="22"/>
      <c r="F547" s="23"/>
      <c r="G547" s="21"/>
      <c r="H547" s="21"/>
      <c r="I547" s="21"/>
      <c r="J547" s="20"/>
      <c r="K547" s="24"/>
    </row>
    <row r="548" spans="1:11" ht="12.75">
      <c r="A548" s="42" t="s">
        <v>961</v>
      </c>
      <c r="B548" s="42"/>
      <c r="C548" s="42"/>
      <c r="D548" s="42"/>
      <c r="E548" s="42"/>
      <c r="F548" s="42"/>
      <c r="G548" s="42"/>
      <c r="H548" s="42"/>
      <c r="I548" s="42"/>
      <c r="J548" s="42"/>
      <c r="K548" s="42"/>
    </row>
    <row r="549" spans="1:11" ht="12.75">
      <c r="A549" s="20"/>
      <c r="B549" s="20"/>
      <c r="C549" s="20"/>
      <c r="D549" s="21"/>
      <c r="E549" s="22"/>
      <c r="F549" s="23"/>
      <c r="G549" s="21"/>
      <c r="H549" s="21"/>
      <c r="I549" s="21"/>
      <c r="J549" s="20"/>
      <c r="K549" s="24"/>
    </row>
    <row r="550" spans="1:11" ht="12.75">
      <c r="A550">
        <v>1</v>
      </c>
      <c r="B550" s="20">
        <v>368</v>
      </c>
      <c r="C550" s="20" t="s">
        <v>75</v>
      </c>
      <c r="D550" s="21">
        <v>44</v>
      </c>
      <c r="E550" s="22" t="str">
        <f aca="true" t="shared" si="24" ref="E550:E581">IF(AND(D550&gt;=35),"Veterano",IF(AND(D550&gt;=19,D550&lt;=34),"Sénior",IF(AND(D550&gt;=17,D550&lt;=18),"Júnior",IF(AND(D550=16),"Juvenil",IF(AND(D550&lt;16),"Não permitido"," ")))))</f>
        <v>Veterano</v>
      </c>
      <c r="F550" s="23" t="str">
        <f aca="true" t="shared" si="25" ref="F550:F581">IF(AND(D550&gt;=35,D550&lt;=39),"A",IF(AND(D550&gt;=40,D550&lt;=44),"B",IF(AND(D550&gt;=45,D550&lt;=49),"C",IF(AND(D550&gt;=50,D550&lt;=54),"D",IF(AND(D550&gt;=55,D550&lt;=59),"E",IF(AND(D550&gt;=60,D550&lt;=64),"F",IF(AND(D550&gt;=65,D550&lt;=69),"G"," ")))))))</f>
        <v>B</v>
      </c>
      <c r="G550" s="21" t="s">
        <v>76</v>
      </c>
      <c r="H550" s="20">
        <v>34</v>
      </c>
      <c r="I550" s="21" t="s">
        <v>9</v>
      </c>
      <c r="J550" s="20" t="s">
        <v>77</v>
      </c>
      <c r="K550" s="24">
        <v>0.014131944444444445</v>
      </c>
    </row>
    <row r="551" spans="1:11" ht="12.75">
      <c r="A551">
        <v>2</v>
      </c>
      <c r="B551" s="20">
        <v>59</v>
      </c>
      <c r="C551" s="20" t="s">
        <v>91</v>
      </c>
      <c r="D551" s="21">
        <v>44</v>
      </c>
      <c r="E551" s="22" t="str">
        <f t="shared" si="24"/>
        <v>Veterano</v>
      </c>
      <c r="F551" s="23" t="str">
        <f t="shared" si="25"/>
        <v>B</v>
      </c>
      <c r="G551" s="21" t="s">
        <v>76</v>
      </c>
      <c r="H551" s="20">
        <v>40</v>
      </c>
      <c r="I551" s="21" t="s">
        <v>9</v>
      </c>
      <c r="J551" s="20" t="s">
        <v>54</v>
      </c>
      <c r="K551" s="24">
        <v>0.014560185185185183</v>
      </c>
    </row>
    <row r="552" spans="1:11" ht="12.75">
      <c r="A552">
        <v>3</v>
      </c>
      <c r="B552" s="20">
        <v>406</v>
      </c>
      <c r="C552" s="20" t="s">
        <v>95</v>
      </c>
      <c r="D552" s="21">
        <v>41</v>
      </c>
      <c r="E552" s="22" t="str">
        <f t="shared" si="24"/>
        <v>Veterano</v>
      </c>
      <c r="F552" s="23" t="str">
        <f t="shared" si="25"/>
        <v>B</v>
      </c>
      <c r="G552" s="21" t="s">
        <v>76</v>
      </c>
      <c r="H552" s="20">
        <v>44</v>
      </c>
      <c r="I552" s="21" t="s">
        <v>9</v>
      </c>
      <c r="J552" s="20" t="s">
        <v>96</v>
      </c>
      <c r="K552" s="24">
        <v>0.014618055555555556</v>
      </c>
    </row>
    <row r="553" spans="1:11" ht="12.75">
      <c r="A553">
        <v>4</v>
      </c>
      <c r="B553" s="20">
        <v>830</v>
      </c>
      <c r="C553" s="20" t="s">
        <v>113</v>
      </c>
      <c r="D553" s="21">
        <v>41</v>
      </c>
      <c r="E553" s="22" t="str">
        <f t="shared" si="24"/>
        <v>Veterano</v>
      </c>
      <c r="F553" s="23" t="str">
        <f t="shared" si="25"/>
        <v>B</v>
      </c>
      <c r="G553" s="21" t="s">
        <v>76</v>
      </c>
      <c r="H553" s="20">
        <v>55</v>
      </c>
      <c r="I553" s="21" t="s">
        <v>9</v>
      </c>
      <c r="J553" s="20" t="s">
        <v>114</v>
      </c>
      <c r="K553" s="24">
        <v>0.014988425925925926</v>
      </c>
    </row>
    <row r="554" spans="1:11" ht="12.75">
      <c r="A554">
        <v>5</v>
      </c>
      <c r="B554" s="20">
        <v>401</v>
      </c>
      <c r="C554" s="20" t="s">
        <v>126</v>
      </c>
      <c r="D554" s="21">
        <v>44</v>
      </c>
      <c r="E554" s="22" t="str">
        <f t="shared" si="24"/>
        <v>Veterano</v>
      </c>
      <c r="F554" s="23" t="str">
        <f t="shared" si="25"/>
        <v>B</v>
      </c>
      <c r="G554" s="21" t="s">
        <v>76</v>
      </c>
      <c r="H554" s="20">
        <v>64</v>
      </c>
      <c r="I554" s="21" t="s">
        <v>9</v>
      </c>
      <c r="J554" s="20" t="s">
        <v>96</v>
      </c>
      <c r="K554" s="24">
        <v>0.01511574074074074</v>
      </c>
    </row>
    <row r="555" spans="1:11" ht="12.75">
      <c r="A555">
        <v>6</v>
      </c>
      <c r="B555" s="20">
        <v>629</v>
      </c>
      <c r="C555" s="20" t="s">
        <v>130</v>
      </c>
      <c r="D555" s="21">
        <v>44</v>
      </c>
      <c r="E555" s="22" t="str">
        <f t="shared" si="24"/>
        <v>Veterano</v>
      </c>
      <c r="F555" s="23" t="str">
        <f t="shared" si="25"/>
        <v>B</v>
      </c>
      <c r="G555" s="21" t="s">
        <v>76</v>
      </c>
      <c r="H555" s="20">
        <v>68</v>
      </c>
      <c r="I555" s="21" t="s">
        <v>9</v>
      </c>
      <c r="J555" s="20" t="s">
        <v>80</v>
      </c>
      <c r="K555" s="24">
        <v>0.015231481481481483</v>
      </c>
    </row>
    <row r="556" spans="1:11" ht="12.75">
      <c r="A556">
        <v>7</v>
      </c>
      <c r="B556" s="20">
        <v>281</v>
      </c>
      <c r="C556" s="20" t="s">
        <v>134</v>
      </c>
      <c r="D556" s="21">
        <v>44</v>
      </c>
      <c r="E556" s="22" t="str">
        <f t="shared" si="24"/>
        <v>Veterano</v>
      </c>
      <c r="F556" s="23" t="str">
        <f t="shared" si="25"/>
        <v>B</v>
      </c>
      <c r="G556" s="21" t="s">
        <v>76</v>
      </c>
      <c r="H556" s="20">
        <v>71</v>
      </c>
      <c r="I556" s="21" t="s">
        <v>9</v>
      </c>
      <c r="J556" s="20" t="s">
        <v>135</v>
      </c>
      <c r="K556" s="24">
        <v>0.015277777777777777</v>
      </c>
    </row>
    <row r="557" spans="1:11" ht="12.75">
      <c r="A557">
        <v>8</v>
      </c>
      <c r="B557" s="20">
        <v>615</v>
      </c>
      <c r="C557" s="20" t="s">
        <v>137</v>
      </c>
      <c r="D557" s="21">
        <v>40</v>
      </c>
      <c r="E557" s="22" t="str">
        <f t="shared" si="24"/>
        <v>Veterano</v>
      </c>
      <c r="F557" s="23" t="str">
        <f t="shared" si="25"/>
        <v>B</v>
      </c>
      <c r="G557" s="21" t="s">
        <v>76</v>
      </c>
      <c r="H557" s="20">
        <v>73</v>
      </c>
      <c r="I557" s="21" t="s">
        <v>9</v>
      </c>
      <c r="J557" s="20" t="s">
        <v>138</v>
      </c>
      <c r="K557" s="24">
        <v>0.0153125</v>
      </c>
    </row>
    <row r="558" spans="1:11" ht="12.75">
      <c r="A558">
        <v>9</v>
      </c>
      <c r="B558" s="20">
        <v>282</v>
      </c>
      <c r="C558" s="20" t="s">
        <v>143</v>
      </c>
      <c r="D558" s="21">
        <v>42</v>
      </c>
      <c r="E558" s="22" t="str">
        <f t="shared" si="24"/>
        <v>Veterano</v>
      </c>
      <c r="F558" s="23" t="str">
        <f t="shared" si="25"/>
        <v>B</v>
      </c>
      <c r="G558" s="21" t="s">
        <v>76</v>
      </c>
      <c r="H558" s="20">
        <v>77</v>
      </c>
      <c r="I558" s="21" t="s">
        <v>9</v>
      </c>
      <c r="J558" s="20" t="s">
        <v>135</v>
      </c>
      <c r="K558" s="24">
        <v>0.01537037037037037</v>
      </c>
    </row>
    <row r="559" spans="1:11" ht="12.75">
      <c r="A559">
        <v>10</v>
      </c>
      <c r="B559" s="20">
        <v>283</v>
      </c>
      <c r="C559" s="20" t="s">
        <v>147</v>
      </c>
      <c r="D559" s="21">
        <v>42</v>
      </c>
      <c r="E559" s="22" t="str">
        <f t="shared" si="24"/>
        <v>Veterano</v>
      </c>
      <c r="F559" s="23" t="str">
        <f t="shared" si="25"/>
        <v>B</v>
      </c>
      <c r="G559" s="21" t="s">
        <v>76</v>
      </c>
      <c r="H559" s="20">
        <v>81</v>
      </c>
      <c r="I559" s="21" t="s">
        <v>9</v>
      </c>
      <c r="J559" s="20" t="s">
        <v>135</v>
      </c>
      <c r="K559" s="24">
        <v>0.015416666666666667</v>
      </c>
    </row>
    <row r="560" spans="1:11" ht="12.75">
      <c r="A560">
        <v>11</v>
      </c>
      <c r="B560" s="20">
        <v>405</v>
      </c>
      <c r="C560" s="20" t="s">
        <v>167</v>
      </c>
      <c r="D560" s="21">
        <v>43</v>
      </c>
      <c r="E560" s="22" t="str">
        <f t="shared" si="24"/>
        <v>Veterano</v>
      </c>
      <c r="F560" s="23" t="str">
        <f t="shared" si="25"/>
        <v>B</v>
      </c>
      <c r="G560" s="21" t="s">
        <v>76</v>
      </c>
      <c r="H560" s="20">
        <v>98</v>
      </c>
      <c r="I560" s="21" t="s">
        <v>9</v>
      </c>
      <c r="J560" s="20" t="s">
        <v>96</v>
      </c>
      <c r="K560" s="24">
        <v>0.015717592592592592</v>
      </c>
    </row>
    <row r="561" spans="1:11" ht="12.75">
      <c r="A561">
        <v>12</v>
      </c>
      <c r="B561" s="20">
        <v>635</v>
      </c>
      <c r="C561" s="20" t="s">
        <v>184</v>
      </c>
      <c r="D561" s="21">
        <v>42</v>
      </c>
      <c r="E561" s="22" t="str">
        <f t="shared" si="24"/>
        <v>Veterano</v>
      </c>
      <c r="F561" s="23" t="str">
        <f t="shared" si="25"/>
        <v>B</v>
      </c>
      <c r="G561" s="21" t="s">
        <v>76</v>
      </c>
      <c r="H561" s="20">
        <v>111</v>
      </c>
      <c r="I561" s="21" t="s">
        <v>9</v>
      </c>
      <c r="J561" s="20" t="s">
        <v>80</v>
      </c>
      <c r="K561" s="24">
        <v>0.016087962962962964</v>
      </c>
    </row>
    <row r="562" spans="1:11" ht="12.75">
      <c r="A562">
        <v>13</v>
      </c>
      <c r="B562" s="20">
        <v>802</v>
      </c>
      <c r="C562" s="20" t="s">
        <v>185</v>
      </c>
      <c r="D562" s="21">
        <v>44</v>
      </c>
      <c r="E562" s="22" t="str">
        <f t="shared" si="24"/>
        <v>Veterano</v>
      </c>
      <c r="F562" s="23" t="str">
        <f t="shared" si="25"/>
        <v>B</v>
      </c>
      <c r="G562" s="21" t="s">
        <v>76</v>
      </c>
      <c r="H562" s="20">
        <v>112</v>
      </c>
      <c r="I562" s="21" t="s">
        <v>9</v>
      </c>
      <c r="J562" s="20" t="s">
        <v>114</v>
      </c>
      <c r="K562" s="24">
        <v>0.01611111111111111</v>
      </c>
    </row>
    <row r="563" spans="1:11" ht="12.75">
      <c r="A563">
        <v>14</v>
      </c>
      <c r="B563" s="20">
        <v>824</v>
      </c>
      <c r="C563" s="20" t="s">
        <v>186</v>
      </c>
      <c r="D563" s="21">
        <v>41</v>
      </c>
      <c r="E563" s="22" t="str">
        <f t="shared" si="24"/>
        <v>Veterano</v>
      </c>
      <c r="F563" s="23" t="str">
        <f t="shared" si="25"/>
        <v>B</v>
      </c>
      <c r="G563" s="21" t="s">
        <v>76</v>
      </c>
      <c r="H563" s="20">
        <v>113</v>
      </c>
      <c r="I563" s="21" t="s">
        <v>9</v>
      </c>
      <c r="J563" s="20" t="s">
        <v>114</v>
      </c>
      <c r="K563" s="24">
        <v>0.01615740740740741</v>
      </c>
    </row>
    <row r="564" spans="1:11" ht="12.75">
      <c r="A564">
        <v>15</v>
      </c>
      <c r="B564" s="20">
        <v>464</v>
      </c>
      <c r="C564" s="20" t="s">
        <v>209</v>
      </c>
      <c r="D564" s="21">
        <v>44</v>
      </c>
      <c r="E564" s="22" t="str">
        <f t="shared" si="24"/>
        <v>Veterano</v>
      </c>
      <c r="F564" s="23" t="str">
        <f t="shared" si="25"/>
        <v>B</v>
      </c>
      <c r="G564" s="21" t="s">
        <v>76</v>
      </c>
      <c r="H564" s="20">
        <v>134</v>
      </c>
      <c r="I564" s="21" t="s">
        <v>9</v>
      </c>
      <c r="J564" s="20" t="s">
        <v>210</v>
      </c>
      <c r="K564" s="24">
        <v>0.016435185185185188</v>
      </c>
    </row>
    <row r="565" spans="1:11" ht="12.75">
      <c r="A565">
        <v>16</v>
      </c>
      <c r="B565" s="20">
        <v>584</v>
      </c>
      <c r="C565" s="20" t="s">
        <v>224</v>
      </c>
      <c r="D565" s="21">
        <v>42</v>
      </c>
      <c r="E565" s="22" t="str">
        <f t="shared" si="24"/>
        <v>Veterano</v>
      </c>
      <c r="F565" s="23" t="str">
        <f t="shared" si="25"/>
        <v>B</v>
      </c>
      <c r="G565" s="21" t="s">
        <v>76</v>
      </c>
      <c r="H565" s="20">
        <v>145</v>
      </c>
      <c r="I565" s="21" t="s">
        <v>9</v>
      </c>
      <c r="J565" s="20" t="s">
        <v>114</v>
      </c>
      <c r="K565" s="24">
        <v>0.01659722222222222</v>
      </c>
    </row>
    <row r="566" spans="1:11" ht="12.75">
      <c r="A566">
        <v>17</v>
      </c>
      <c r="B566" s="20">
        <v>500</v>
      </c>
      <c r="C566" s="20" t="s">
        <v>236</v>
      </c>
      <c r="D566" s="21">
        <v>44</v>
      </c>
      <c r="E566" s="22" t="str">
        <f t="shared" si="24"/>
        <v>Veterano</v>
      </c>
      <c r="F566" s="23" t="str">
        <f t="shared" si="25"/>
        <v>B</v>
      </c>
      <c r="G566" s="21" t="s">
        <v>76</v>
      </c>
      <c r="H566" s="20">
        <v>153</v>
      </c>
      <c r="I566" s="21" t="s">
        <v>9</v>
      </c>
      <c r="J566" s="20" t="s">
        <v>54</v>
      </c>
      <c r="K566" s="24">
        <v>0.01673611111111111</v>
      </c>
    </row>
    <row r="567" spans="1:11" ht="12.75">
      <c r="A567">
        <v>18</v>
      </c>
      <c r="B567" s="20">
        <v>631</v>
      </c>
      <c r="C567" s="20" t="s">
        <v>240</v>
      </c>
      <c r="D567" s="21">
        <v>43</v>
      </c>
      <c r="E567" s="22" t="str">
        <f t="shared" si="24"/>
        <v>Veterano</v>
      </c>
      <c r="F567" s="23" t="str">
        <f t="shared" si="25"/>
        <v>B</v>
      </c>
      <c r="G567" s="21" t="s">
        <v>76</v>
      </c>
      <c r="H567" s="20">
        <v>156</v>
      </c>
      <c r="I567" s="21" t="s">
        <v>9</v>
      </c>
      <c r="J567" s="20" t="s">
        <v>80</v>
      </c>
      <c r="K567" s="24">
        <v>0.016770833333333332</v>
      </c>
    </row>
    <row r="568" spans="1:11" ht="12.75">
      <c r="A568">
        <v>19</v>
      </c>
      <c r="B568" s="20">
        <v>505</v>
      </c>
      <c r="C568" s="20" t="s">
        <v>247</v>
      </c>
      <c r="D568" s="21">
        <v>42</v>
      </c>
      <c r="E568" s="22" t="str">
        <f t="shared" si="24"/>
        <v>Veterano</v>
      </c>
      <c r="F568" s="23" t="str">
        <f t="shared" si="25"/>
        <v>B</v>
      </c>
      <c r="G568" s="21" t="s">
        <v>76</v>
      </c>
      <c r="H568" s="20">
        <v>162</v>
      </c>
      <c r="I568" s="21" t="s">
        <v>9</v>
      </c>
      <c r="J568" s="20" t="s">
        <v>77</v>
      </c>
      <c r="K568" s="24">
        <v>0.016863425925925928</v>
      </c>
    </row>
    <row r="569" spans="1:11" ht="12.75">
      <c r="A569">
        <v>20</v>
      </c>
      <c r="B569" s="20">
        <v>859</v>
      </c>
      <c r="C569" s="20" t="s">
        <v>248</v>
      </c>
      <c r="D569" s="21">
        <v>43</v>
      </c>
      <c r="E569" s="22" t="str">
        <f t="shared" si="24"/>
        <v>Veterano</v>
      </c>
      <c r="F569" s="23" t="str">
        <f t="shared" si="25"/>
        <v>B</v>
      </c>
      <c r="G569" s="21" t="s">
        <v>76</v>
      </c>
      <c r="H569" s="20">
        <v>163</v>
      </c>
      <c r="I569" s="21" t="s">
        <v>9</v>
      </c>
      <c r="J569" s="20" t="s">
        <v>114</v>
      </c>
      <c r="K569" s="24">
        <v>0.016863425925925928</v>
      </c>
    </row>
    <row r="570" spans="1:11" ht="12.75">
      <c r="A570">
        <v>21</v>
      </c>
      <c r="B570" s="20">
        <v>633</v>
      </c>
      <c r="C570" s="20" t="s">
        <v>255</v>
      </c>
      <c r="D570" s="21">
        <v>42</v>
      </c>
      <c r="E570" s="22" t="str">
        <f t="shared" si="24"/>
        <v>Veterano</v>
      </c>
      <c r="F570" s="23" t="str">
        <f t="shared" si="25"/>
        <v>B</v>
      </c>
      <c r="G570" s="21" t="s">
        <v>76</v>
      </c>
      <c r="H570" s="20">
        <v>168</v>
      </c>
      <c r="I570" s="21" t="s">
        <v>9</v>
      </c>
      <c r="J570" s="20" t="s">
        <v>80</v>
      </c>
      <c r="K570" s="24">
        <v>0.016909722222222225</v>
      </c>
    </row>
    <row r="571" spans="1:11" ht="12.75">
      <c r="A571">
        <v>22</v>
      </c>
      <c r="B571" s="20">
        <v>568</v>
      </c>
      <c r="C571" s="20" t="s">
        <v>274</v>
      </c>
      <c r="D571" s="21">
        <v>42</v>
      </c>
      <c r="E571" s="22" t="str">
        <f t="shared" si="24"/>
        <v>Veterano</v>
      </c>
      <c r="F571" s="23" t="str">
        <f t="shared" si="25"/>
        <v>B</v>
      </c>
      <c r="G571" s="21" t="s">
        <v>76</v>
      </c>
      <c r="H571" s="20">
        <v>183</v>
      </c>
      <c r="I571" s="21" t="s">
        <v>9</v>
      </c>
      <c r="J571" s="20" t="s">
        <v>54</v>
      </c>
      <c r="K571" s="24">
        <v>0.01704861111111111</v>
      </c>
    </row>
    <row r="572" spans="1:11" ht="12.75">
      <c r="A572">
        <v>23</v>
      </c>
      <c r="B572" s="20">
        <v>817</v>
      </c>
      <c r="C572" s="20" t="s">
        <v>285</v>
      </c>
      <c r="D572" s="21">
        <v>41</v>
      </c>
      <c r="E572" s="22" t="str">
        <f t="shared" si="24"/>
        <v>Veterano</v>
      </c>
      <c r="F572" s="23" t="str">
        <f t="shared" si="25"/>
        <v>B</v>
      </c>
      <c r="G572" s="21" t="s">
        <v>76</v>
      </c>
      <c r="H572" s="20">
        <v>193</v>
      </c>
      <c r="I572" s="21" t="s">
        <v>9</v>
      </c>
      <c r="J572" s="20" t="s">
        <v>114</v>
      </c>
      <c r="K572" s="24">
        <v>0.01712962962962963</v>
      </c>
    </row>
    <row r="573" spans="1:11" ht="12.75">
      <c r="A573">
        <v>24</v>
      </c>
      <c r="B573" s="20">
        <v>367</v>
      </c>
      <c r="C573" s="20" t="s">
        <v>293</v>
      </c>
      <c r="D573" s="21">
        <v>44</v>
      </c>
      <c r="E573" s="22" t="str">
        <f t="shared" si="24"/>
        <v>Veterano</v>
      </c>
      <c r="F573" s="23" t="str">
        <f t="shared" si="25"/>
        <v>B</v>
      </c>
      <c r="G573" s="21" t="s">
        <v>76</v>
      </c>
      <c r="H573" s="20">
        <v>198</v>
      </c>
      <c r="I573" s="21" t="s">
        <v>9</v>
      </c>
      <c r="J573" s="20" t="s">
        <v>77</v>
      </c>
      <c r="K573" s="24">
        <v>0.0171875</v>
      </c>
    </row>
    <row r="574" spans="1:11" ht="12.75">
      <c r="A574">
        <v>25</v>
      </c>
      <c r="B574" s="20">
        <v>511</v>
      </c>
      <c r="C574" s="20" t="s">
        <v>298</v>
      </c>
      <c r="D574" s="21">
        <v>41</v>
      </c>
      <c r="E574" s="22" t="str">
        <f t="shared" si="24"/>
        <v>Veterano</v>
      </c>
      <c r="F574" s="23" t="str">
        <f t="shared" si="25"/>
        <v>B</v>
      </c>
      <c r="G574" s="21" t="s">
        <v>76</v>
      </c>
      <c r="H574" s="20">
        <v>203</v>
      </c>
      <c r="I574" s="21" t="s">
        <v>9</v>
      </c>
      <c r="J574" s="20" t="s">
        <v>54</v>
      </c>
      <c r="K574" s="24">
        <v>0.017291666666666667</v>
      </c>
    </row>
    <row r="575" spans="1:11" ht="12.75">
      <c r="A575">
        <v>26</v>
      </c>
      <c r="B575" s="20">
        <v>583</v>
      </c>
      <c r="C575" s="20" t="s">
        <v>300</v>
      </c>
      <c r="D575" s="21">
        <v>44</v>
      </c>
      <c r="E575" s="22" t="str">
        <f t="shared" si="24"/>
        <v>Veterano</v>
      </c>
      <c r="F575" s="23" t="str">
        <f t="shared" si="25"/>
        <v>B</v>
      </c>
      <c r="G575" s="21" t="s">
        <v>76</v>
      </c>
      <c r="H575" s="20">
        <v>205</v>
      </c>
      <c r="I575" s="21" t="s">
        <v>9</v>
      </c>
      <c r="J575" s="20" t="s">
        <v>301</v>
      </c>
      <c r="K575" s="24">
        <v>0.017314814814814814</v>
      </c>
    </row>
    <row r="576" spans="1:11" ht="12.75">
      <c r="A576">
        <v>27</v>
      </c>
      <c r="B576" s="20">
        <v>614</v>
      </c>
      <c r="C576" s="20" t="s">
        <v>310</v>
      </c>
      <c r="D576" s="21">
        <v>44</v>
      </c>
      <c r="E576" s="22" t="str">
        <f t="shared" si="24"/>
        <v>Veterano</v>
      </c>
      <c r="F576" s="23" t="str">
        <f t="shared" si="25"/>
        <v>B</v>
      </c>
      <c r="G576" s="21" t="s">
        <v>76</v>
      </c>
      <c r="H576" s="20">
        <v>212</v>
      </c>
      <c r="I576" s="21" t="s">
        <v>9</v>
      </c>
      <c r="J576" s="20" t="s">
        <v>138</v>
      </c>
      <c r="K576" s="24">
        <v>0.017511574074074072</v>
      </c>
    </row>
    <row r="577" spans="1:11" ht="12.75">
      <c r="A577">
        <v>28</v>
      </c>
      <c r="B577" s="20">
        <v>372</v>
      </c>
      <c r="C577" s="20" t="s">
        <v>316</v>
      </c>
      <c r="D577" s="21">
        <v>41</v>
      </c>
      <c r="E577" s="22" t="str">
        <f t="shared" si="24"/>
        <v>Veterano</v>
      </c>
      <c r="F577" s="23" t="str">
        <f t="shared" si="25"/>
        <v>B</v>
      </c>
      <c r="G577" s="21" t="s">
        <v>76</v>
      </c>
      <c r="H577" s="20">
        <v>217</v>
      </c>
      <c r="I577" s="21" t="s">
        <v>9</v>
      </c>
      <c r="J577" s="20" t="s">
        <v>77</v>
      </c>
      <c r="K577" s="24">
        <v>0.01758101851851852</v>
      </c>
    </row>
    <row r="578" spans="1:11" ht="12.75">
      <c r="A578">
        <v>29</v>
      </c>
      <c r="B578" s="20">
        <v>404</v>
      </c>
      <c r="C578" s="20" t="s">
        <v>325</v>
      </c>
      <c r="D578" s="21">
        <v>43</v>
      </c>
      <c r="E578" s="22" t="str">
        <f t="shared" si="24"/>
        <v>Veterano</v>
      </c>
      <c r="F578" s="23" t="str">
        <f t="shared" si="25"/>
        <v>B</v>
      </c>
      <c r="G578" s="21" t="s">
        <v>76</v>
      </c>
      <c r="H578" s="20">
        <v>225</v>
      </c>
      <c r="I578" s="21" t="s">
        <v>9</v>
      </c>
      <c r="J578" s="20" t="s">
        <v>96</v>
      </c>
      <c r="K578" s="24">
        <v>0.01765046296296296</v>
      </c>
    </row>
    <row r="579" spans="1:11" ht="12.75">
      <c r="A579">
        <v>30</v>
      </c>
      <c r="B579" s="20">
        <v>298</v>
      </c>
      <c r="C579" s="20" t="s">
        <v>328</v>
      </c>
      <c r="D579" s="21">
        <v>42</v>
      </c>
      <c r="E579" s="22" t="str">
        <f t="shared" si="24"/>
        <v>Veterano</v>
      </c>
      <c r="F579" s="23" t="str">
        <f t="shared" si="25"/>
        <v>B</v>
      </c>
      <c r="G579" s="21" t="s">
        <v>76</v>
      </c>
      <c r="H579" s="20">
        <v>227</v>
      </c>
      <c r="I579" s="21" t="s">
        <v>9</v>
      </c>
      <c r="J579" s="20" t="s">
        <v>329</v>
      </c>
      <c r="K579" s="24">
        <v>0.017662037037037035</v>
      </c>
    </row>
    <row r="580" spans="1:11" ht="12.75">
      <c r="A580">
        <v>31</v>
      </c>
      <c r="B580" s="20">
        <v>696</v>
      </c>
      <c r="C580" s="20" t="s">
        <v>335</v>
      </c>
      <c r="D580" s="21">
        <v>41</v>
      </c>
      <c r="E580" s="22" t="str">
        <f t="shared" si="24"/>
        <v>Veterano</v>
      </c>
      <c r="F580" s="23" t="str">
        <f t="shared" si="25"/>
        <v>B</v>
      </c>
      <c r="G580" s="21" t="s">
        <v>76</v>
      </c>
      <c r="H580" s="20">
        <v>231</v>
      </c>
      <c r="I580" s="21" t="s">
        <v>9</v>
      </c>
      <c r="J580" s="20" t="s">
        <v>336</v>
      </c>
      <c r="K580" s="24">
        <v>0.017731481481481483</v>
      </c>
    </row>
    <row r="581" spans="1:11" ht="12.75">
      <c r="A581">
        <v>32</v>
      </c>
      <c r="B581" s="20">
        <v>417</v>
      </c>
      <c r="C581" s="20" t="s">
        <v>339</v>
      </c>
      <c r="D581" s="21">
        <v>42</v>
      </c>
      <c r="E581" s="22" t="str">
        <f t="shared" si="24"/>
        <v>Veterano</v>
      </c>
      <c r="F581" s="23" t="str">
        <f t="shared" si="25"/>
        <v>B</v>
      </c>
      <c r="G581" s="21" t="s">
        <v>76</v>
      </c>
      <c r="H581" s="20">
        <v>233</v>
      </c>
      <c r="I581" s="21" t="s">
        <v>9</v>
      </c>
      <c r="J581" s="20" t="s">
        <v>54</v>
      </c>
      <c r="K581" s="24">
        <v>0.017800925925925925</v>
      </c>
    </row>
    <row r="582" spans="1:11" ht="12.75">
      <c r="A582">
        <v>33</v>
      </c>
      <c r="B582" s="20">
        <v>608</v>
      </c>
      <c r="C582" s="20" t="s">
        <v>352</v>
      </c>
      <c r="D582" s="21">
        <v>42</v>
      </c>
      <c r="E582" s="22" t="str">
        <f aca="true" t="shared" si="26" ref="E582:E613">IF(AND(D582&gt;=35),"Veterano",IF(AND(D582&gt;=19,D582&lt;=34),"Sénior",IF(AND(D582&gt;=17,D582&lt;=18),"Júnior",IF(AND(D582=16),"Juvenil",IF(AND(D582&lt;16),"Não permitido"," ")))))</f>
        <v>Veterano</v>
      </c>
      <c r="F582" s="23" t="str">
        <f aca="true" t="shared" si="27" ref="F582:F613">IF(AND(D582&gt;=35,D582&lt;=39),"A",IF(AND(D582&gt;=40,D582&lt;=44),"B",IF(AND(D582&gt;=45,D582&lt;=49),"C",IF(AND(D582&gt;=50,D582&lt;=54),"D",IF(AND(D582&gt;=55,D582&lt;=59),"E",IF(AND(D582&gt;=60,D582&lt;=64),"F",IF(AND(D582&gt;=65,D582&lt;=69),"G"," ")))))))</f>
        <v>B</v>
      </c>
      <c r="G582" s="21" t="s">
        <v>76</v>
      </c>
      <c r="H582" s="20">
        <v>245</v>
      </c>
      <c r="I582" s="21" t="s">
        <v>9</v>
      </c>
      <c r="J582" s="20" t="s">
        <v>142</v>
      </c>
      <c r="K582" s="24">
        <v>0.01798611111111111</v>
      </c>
    </row>
    <row r="583" spans="1:11" ht="12.75">
      <c r="A583">
        <v>34</v>
      </c>
      <c r="B583" s="20">
        <v>895</v>
      </c>
      <c r="C583" s="20" t="s">
        <v>376</v>
      </c>
      <c r="D583" s="21">
        <v>43</v>
      </c>
      <c r="E583" s="22" t="str">
        <f t="shared" si="26"/>
        <v>Veterano</v>
      </c>
      <c r="F583" s="23" t="str">
        <f t="shared" si="27"/>
        <v>B</v>
      </c>
      <c r="G583" s="21" t="s">
        <v>76</v>
      </c>
      <c r="H583" s="20">
        <v>266</v>
      </c>
      <c r="I583" s="21" t="s">
        <v>9</v>
      </c>
      <c r="J583" s="20" t="s">
        <v>377</v>
      </c>
      <c r="K583" s="24">
        <v>0.018171296296296297</v>
      </c>
    </row>
    <row r="584" spans="1:11" ht="12.75">
      <c r="A584">
        <v>35</v>
      </c>
      <c r="B584" s="20">
        <v>369</v>
      </c>
      <c r="C584" s="20" t="s">
        <v>405</v>
      </c>
      <c r="D584" s="21">
        <v>44</v>
      </c>
      <c r="E584" s="22" t="str">
        <f t="shared" si="26"/>
        <v>Veterano</v>
      </c>
      <c r="F584" s="23" t="str">
        <f t="shared" si="27"/>
        <v>B</v>
      </c>
      <c r="G584" s="21" t="s">
        <v>76</v>
      </c>
      <c r="H584" s="20">
        <v>290</v>
      </c>
      <c r="I584" s="21" t="s">
        <v>9</v>
      </c>
      <c r="J584" s="20" t="s">
        <v>77</v>
      </c>
      <c r="K584" s="24">
        <v>0.01851851851851852</v>
      </c>
    </row>
    <row r="585" spans="1:11" ht="12.75">
      <c r="A585">
        <v>36</v>
      </c>
      <c r="B585" s="20">
        <v>508</v>
      </c>
      <c r="C585" s="20" t="s">
        <v>419</v>
      </c>
      <c r="D585" s="21">
        <v>41</v>
      </c>
      <c r="E585" s="22" t="str">
        <f t="shared" si="26"/>
        <v>Veterano</v>
      </c>
      <c r="F585" s="23" t="str">
        <f t="shared" si="27"/>
        <v>B</v>
      </c>
      <c r="G585" s="21" t="s">
        <v>76</v>
      </c>
      <c r="H585" s="20">
        <v>299</v>
      </c>
      <c r="I585" s="21" t="s">
        <v>9</v>
      </c>
      <c r="J585" s="20" t="s">
        <v>54</v>
      </c>
      <c r="K585" s="24">
        <v>0.018657407407407407</v>
      </c>
    </row>
    <row r="586" spans="1:11" ht="12.75">
      <c r="A586">
        <v>37</v>
      </c>
      <c r="B586" s="20">
        <v>371</v>
      </c>
      <c r="C586" s="20" t="s">
        <v>424</v>
      </c>
      <c r="D586" s="21">
        <v>42</v>
      </c>
      <c r="E586" s="22" t="str">
        <f t="shared" si="26"/>
        <v>Veterano</v>
      </c>
      <c r="F586" s="23" t="str">
        <f t="shared" si="27"/>
        <v>B</v>
      </c>
      <c r="G586" s="21" t="s">
        <v>76</v>
      </c>
      <c r="H586" s="20">
        <v>303</v>
      </c>
      <c r="I586" s="21" t="s">
        <v>9</v>
      </c>
      <c r="J586" s="20" t="s">
        <v>77</v>
      </c>
      <c r="K586" s="24">
        <v>0.018738425925925926</v>
      </c>
    </row>
    <row r="587" spans="1:11" ht="12.75">
      <c r="A587">
        <v>38</v>
      </c>
      <c r="B587" s="20">
        <v>774</v>
      </c>
      <c r="C587" s="20" t="s">
        <v>429</v>
      </c>
      <c r="D587" s="21">
        <v>43</v>
      </c>
      <c r="E587" s="22" t="str">
        <f t="shared" si="26"/>
        <v>Veterano</v>
      </c>
      <c r="F587" s="23" t="str">
        <f t="shared" si="27"/>
        <v>B</v>
      </c>
      <c r="G587" s="21" t="s">
        <v>76</v>
      </c>
      <c r="H587" s="20">
        <v>308</v>
      </c>
      <c r="I587" s="21" t="s">
        <v>9</v>
      </c>
      <c r="J587" s="20" t="s">
        <v>114</v>
      </c>
      <c r="K587" s="24">
        <v>0.018784722222222223</v>
      </c>
    </row>
    <row r="588" spans="1:11" ht="12.75">
      <c r="A588">
        <v>39</v>
      </c>
      <c r="B588" s="20">
        <v>602</v>
      </c>
      <c r="C588" s="20" t="s">
        <v>440</v>
      </c>
      <c r="D588" s="21">
        <v>44</v>
      </c>
      <c r="E588" s="22" t="str">
        <f t="shared" si="26"/>
        <v>Veterano</v>
      </c>
      <c r="F588" s="23" t="str">
        <f t="shared" si="27"/>
        <v>B</v>
      </c>
      <c r="G588" s="21" t="s">
        <v>76</v>
      </c>
      <c r="H588" s="20">
        <v>316</v>
      </c>
      <c r="I588" s="21" t="s">
        <v>9</v>
      </c>
      <c r="J588" s="20" t="s">
        <v>441</v>
      </c>
      <c r="K588" s="24">
        <v>0.018854166666666665</v>
      </c>
    </row>
    <row r="589" spans="1:11" ht="12.75">
      <c r="A589">
        <v>40</v>
      </c>
      <c r="B589" s="20">
        <v>634</v>
      </c>
      <c r="C589" s="20" t="s">
        <v>443</v>
      </c>
      <c r="D589" s="21">
        <v>42</v>
      </c>
      <c r="E589" s="22" t="str">
        <f t="shared" si="26"/>
        <v>Veterano</v>
      </c>
      <c r="F589" s="23" t="str">
        <f t="shared" si="27"/>
        <v>B</v>
      </c>
      <c r="G589" s="21" t="s">
        <v>76</v>
      </c>
      <c r="H589" s="20">
        <v>318</v>
      </c>
      <c r="I589" s="21" t="s">
        <v>9</v>
      </c>
      <c r="J589" s="20" t="s">
        <v>80</v>
      </c>
      <c r="K589" s="24">
        <v>0.018877314814814816</v>
      </c>
    </row>
    <row r="590" spans="1:11" ht="12.75">
      <c r="A590">
        <v>41</v>
      </c>
      <c r="B590" s="20">
        <v>378</v>
      </c>
      <c r="C590" s="20" t="s">
        <v>458</v>
      </c>
      <c r="D590" s="21">
        <v>43</v>
      </c>
      <c r="E590" s="22" t="str">
        <f t="shared" si="26"/>
        <v>Veterano</v>
      </c>
      <c r="F590" s="23" t="str">
        <f t="shared" si="27"/>
        <v>B</v>
      </c>
      <c r="G590" s="21" t="s">
        <v>76</v>
      </c>
      <c r="H590" s="20">
        <v>331</v>
      </c>
      <c r="I590" s="21" t="s">
        <v>9</v>
      </c>
      <c r="J590" s="20" t="s">
        <v>25</v>
      </c>
      <c r="K590" s="24">
        <v>0.019039351851851852</v>
      </c>
    </row>
    <row r="591" spans="1:11" ht="12.75">
      <c r="A591">
        <v>42</v>
      </c>
      <c r="B591" s="20">
        <v>700</v>
      </c>
      <c r="C591" s="20" t="s">
        <v>461</v>
      </c>
      <c r="D591" s="21">
        <v>42</v>
      </c>
      <c r="E591" s="22" t="str">
        <f t="shared" si="26"/>
        <v>Veterano</v>
      </c>
      <c r="F591" s="23" t="str">
        <f t="shared" si="27"/>
        <v>B</v>
      </c>
      <c r="G591" s="21" t="s">
        <v>76</v>
      </c>
      <c r="H591" s="20">
        <v>333</v>
      </c>
      <c r="I591" s="21" t="s">
        <v>9</v>
      </c>
      <c r="J591" s="20" t="s">
        <v>336</v>
      </c>
      <c r="K591" s="24">
        <v>0.0190625</v>
      </c>
    </row>
    <row r="592" spans="1:11" ht="12.75">
      <c r="A592">
        <v>43</v>
      </c>
      <c r="B592" s="20">
        <v>94</v>
      </c>
      <c r="C592" s="20" t="s">
        <v>489</v>
      </c>
      <c r="D592" s="21">
        <v>40</v>
      </c>
      <c r="E592" s="22" t="str">
        <f t="shared" si="26"/>
        <v>Veterano</v>
      </c>
      <c r="F592" s="23" t="str">
        <f t="shared" si="27"/>
        <v>B</v>
      </c>
      <c r="G592" s="21" t="s">
        <v>76</v>
      </c>
      <c r="H592" s="20">
        <v>360</v>
      </c>
      <c r="I592" s="21" t="s">
        <v>9</v>
      </c>
      <c r="J592" s="20" t="s">
        <v>281</v>
      </c>
      <c r="K592" s="24">
        <v>0.019386574074074073</v>
      </c>
    </row>
    <row r="593" spans="1:11" ht="12.75">
      <c r="A593">
        <v>44</v>
      </c>
      <c r="B593" s="20">
        <v>365</v>
      </c>
      <c r="C593" s="20" t="s">
        <v>494</v>
      </c>
      <c r="D593" s="21">
        <v>42</v>
      </c>
      <c r="E593" s="22" t="str">
        <f t="shared" si="26"/>
        <v>Veterano</v>
      </c>
      <c r="F593" s="23" t="str">
        <f t="shared" si="27"/>
        <v>B</v>
      </c>
      <c r="G593" s="21" t="s">
        <v>76</v>
      </c>
      <c r="H593" s="20">
        <v>365</v>
      </c>
      <c r="I593" s="21" t="s">
        <v>9</v>
      </c>
      <c r="J593" s="20" t="s">
        <v>54</v>
      </c>
      <c r="K593" s="24">
        <v>0.01945601851851852</v>
      </c>
    </row>
    <row r="594" spans="1:11" ht="12.75">
      <c r="A594">
        <v>45</v>
      </c>
      <c r="B594" s="20">
        <v>439</v>
      </c>
      <c r="C594" s="20" t="s">
        <v>507</v>
      </c>
      <c r="D594" s="21">
        <v>40</v>
      </c>
      <c r="E594" s="22" t="str">
        <f t="shared" si="26"/>
        <v>Veterano</v>
      </c>
      <c r="F594" s="23" t="str">
        <f t="shared" si="27"/>
        <v>B</v>
      </c>
      <c r="G594" s="21" t="s">
        <v>76</v>
      </c>
      <c r="H594" s="20">
        <v>377</v>
      </c>
      <c r="I594" s="21" t="s">
        <v>9</v>
      </c>
      <c r="J594" s="20" t="s">
        <v>270</v>
      </c>
      <c r="K594" s="24">
        <v>0.01962962962962963</v>
      </c>
    </row>
    <row r="595" spans="1:11" ht="12.75">
      <c r="A595">
        <v>46</v>
      </c>
      <c r="B595" s="20">
        <v>578</v>
      </c>
      <c r="C595" s="20" t="s">
        <v>513</v>
      </c>
      <c r="D595" s="21">
        <v>42</v>
      </c>
      <c r="E595" s="22" t="str">
        <f t="shared" si="26"/>
        <v>Veterano</v>
      </c>
      <c r="F595" s="23" t="str">
        <f t="shared" si="27"/>
        <v>B</v>
      </c>
      <c r="G595" s="21" t="s">
        <v>76</v>
      </c>
      <c r="H595" s="20">
        <v>383</v>
      </c>
      <c r="I595" s="21" t="s">
        <v>9</v>
      </c>
      <c r="J595" s="20" t="s">
        <v>409</v>
      </c>
      <c r="K595" s="24">
        <v>0.019780092592592592</v>
      </c>
    </row>
    <row r="596" spans="1:11" ht="12.75">
      <c r="A596">
        <v>47</v>
      </c>
      <c r="B596" s="20">
        <v>465</v>
      </c>
      <c r="C596" s="20" t="s">
        <v>515</v>
      </c>
      <c r="D596" s="21">
        <v>41</v>
      </c>
      <c r="E596" s="22" t="str">
        <f t="shared" si="26"/>
        <v>Veterano</v>
      </c>
      <c r="F596" s="23" t="str">
        <f t="shared" si="27"/>
        <v>B</v>
      </c>
      <c r="G596" s="21" t="s">
        <v>76</v>
      </c>
      <c r="H596" s="20">
        <v>385</v>
      </c>
      <c r="I596" s="21" t="s">
        <v>9</v>
      </c>
      <c r="J596" s="20" t="s">
        <v>210</v>
      </c>
      <c r="K596" s="24">
        <v>0.01980324074074074</v>
      </c>
    </row>
    <row r="597" spans="1:11" ht="12.75">
      <c r="A597">
        <v>48</v>
      </c>
      <c r="B597" s="20">
        <v>610</v>
      </c>
      <c r="C597" s="20" t="s">
        <v>522</v>
      </c>
      <c r="D597" s="21">
        <v>44</v>
      </c>
      <c r="E597" s="22" t="str">
        <f t="shared" si="26"/>
        <v>Veterano</v>
      </c>
      <c r="F597" s="23" t="str">
        <f t="shared" si="27"/>
        <v>B</v>
      </c>
      <c r="G597" s="21" t="s">
        <v>76</v>
      </c>
      <c r="H597" s="20">
        <v>393</v>
      </c>
      <c r="I597" s="21" t="s">
        <v>9</v>
      </c>
      <c r="J597" s="20" t="s">
        <v>188</v>
      </c>
      <c r="K597" s="24">
        <v>0.01986111111111111</v>
      </c>
    </row>
    <row r="598" spans="1:11" ht="12.75">
      <c r="A598">
        <v>49</v>
      </c>
      <c r="B598" s="20">
        <v>698</v>
      </c>
      <c r="C598" s="20" t="s">
        <v>530</v>
      </c>
      <c r="D598" s="21">
        <v>40</v>
      </c>
      <c r="E598" s="22" t="str">
        <f t="shared" si="26"/>
        <v>Veterano</v>
      </c>
      <c r="F598" s="23" t="str">
        <f t="shared" si="27"/>
        <v>B</v>
      </c>
      <c r="G598" s="21" t="s">
        <v>76</v>
      </c>
      <c r="H598" s="20">
        <v>400</v>
      </c>
      <c r="I598" s="21" t="s">
        <v>9</v>
      </c>
      <c r="J598" s="20" t="s">
        <v>336</v>
      </c>
      <c r="K598" s="24">
        <v>0.020023148148148148</v>
      </c>
    </row>
    <row r="599" spans="1:11" ht="12.75">
      <c r="A599">
        <v>50</v>
      </c>
      <c r="B599" s="20">
        <v>426</v>
      </c>
      <c r="C599" s="20" t="s">
        <v>544</v>
      </c>
      <c r="D599" s="21">
        <v>43</v>
      </c>
      <c r="E599" s="22" t="str">
        <f t="shared" si="26"/>
        <v>Veterano</v>
      </c>
      <c r="F599" s="23" t="str">
        <f t="shared" si="27"/>
        <v>B</v>
      </c>
      <c r="G599" s="21" t="s">
        <v>76</v>
      </c>
      <c r="H599" s="20">
        <v>413</v>
      </c>
      <c r="I599" s="21" t="s">
        <v>9</v>
      </c>
      <c r="J599" s="20" t="s">
        <v>545</v>
      </c>
      <c r="K599" s="24">
        <v>0.020266203703703703</v>
      </c>
    </row>
    <row r="600" spans="1:11" ht="12.75">
      <c r="A600">
        <v>51</v>
      </c>
      <c r="B600" s="20">
        <v>727</v>
      </c>
      <c r="C600" s="20" t="s">
        <v>551</v>
      </c>
      <c r="D600" s="21">
        <v>41</v>
      </c>
      <c r="E600" s="22" t="str">
        <f t="shared" si="26"/>
        <v>Veterano</v>
      </c>
      <c r="F600" s="23" t="str">
        <f t="shared" si="27"/>
        <v>B</v>
      </c>
      <c r="G600" s="21" t="s">
        <v>76</v>
      </c>
      <c r="H600" s="20">
        <v>420</v>
      </c>
      <c r="I600" s="21" t="s">
        <v>9</v>
      </c>
      <c r="J600" s="20" t="s">
        <v>358</v>
      </c>
      <c r="K600" s="24">
        <v>0.020324074074074074</v>
      </c>
    </row>
    <row r="601" spans="1:11" ht="12.75">
      <c r="A601">
        <v>52</v>
      </c>
      <c r="B601" s="20">
        <v>435</v>
      </c>
      <c r="C601" s="20" t="s">
        <v>554</v>
      </c>
      <c r="D601" s="21">
        <v>43</v>
      </c>
      <c r="E601" s="22" t="str">
        <f t="shared" si="26"/>
        <v>Veterano</v>
      </c>
      <c r="F601" s="23" t="str">
        <f t="shared" si="27"/>
        <v>B</v>
      </c>
      <c r="G601" s="21" t="s">
        <v>76</v>
      </c>
      <c r="H601" s="20">
        <v>423</v>
      </c>
      <c r="I601" s="21" t="s">
        <v>9</v>
      </c>
      <c r="J601" s="20" t="s">
        <v>270</v>
      </c>
      <c r="K601" s="24">
        <v>0.020358796296296295</v>
      </c>
    </row>
    <row r="602" spans="1:11" ht="12.75">
      <c r="A602">
        <v>53</v>
      </c>
      <c r="B602" s="20">
        <v>603</v>
      </c>
      <c r="C602" s="20" t="s">
        <v>556</v>
      </c>
      <c r="D602" s="21">
        <v>42</v>
      </c>
      <c r="E602" s="22" t="str">
        <f t="shared" si="26"/>
        <v>Veterano</v>
      </c>
      <c r="F602" s="23" t="str">
        <f t="shared" si="27"/>
        <v>B</v>
      </c>
      <c r="G602" s="21" t="s">
        <v>76</v>
      </c>
      <c r="H602" s="20">
        <v>425</v>
      </c>
      <c r="I602" s="21" t="s">
        <v>9</v>
      </c>
      <c r="J602" s="20" t="s">
        <v>441</v>
      </c>
      <c r="K602" s="24">
        <v>0.020358796296296295</v>
      </c>
    </row>
    <row r="603" spans="1:11" ht="12.75">
      <c r="A603">
        <v>54</v>
      </c>
      <c r="B603" s="20">
        <v>670</v>
      </c>
      <c r="C603" s="20" t="s">
        <v>557</v>
      </c>
      <c r="D603" s="21">
        <v>41</v>
      </c>
      <c r="E603" s="22" t="str">
        <f t="shared" si="26"/>
        <v>Veterano</v>
      </c>
      <c r="F603" s="23" t="str">
        <f t="shared" si="27"/>
        <v>B</v>
      </c>
      <c r="G603" s="21" t="s">
        <v>76</v>
      </c>
      <c r="H603" s="20">
        <v>426</v>
      </c>
      <c r="I603" s="21" t="s">
        <v>9</v>
      </c>
      <c r="J603" s="20" t="s">
        <v>558</v>
      </c>
      <c r="K603" s="24">
        <v>0.02037037037037037</v>
      </c>
    </row>
    <row r="604" spans="1:11" ht="12.75">
      <c r="A604">
        <v>55</v>
      </c>
      <c r="B604" s="20">
        <v>424</v>
      </c>
      <c r="C604" s="20" t="s">
        <v>573</v>
      </c>
      <c r="D604" s="21">
        <v>44</v>
      </c>
      <c r="E604" s="22" t="str">
        <f t="shared" si="26"/>
        <v>Veterano</v>
      </c>
      <c r="F604" s="23" t="str">
        <f t="shared" si="27"/>
        <v>B</v>
      </c>
      <c r="G604" s="21" t="s">
        <v>76</v>
      </c>
      <c r="H604" s="20">
        <v>437</v>
      </c>
      <c r="I604" s="21" t="s">
        <v>9</v>
      </c>
      <c r="J604" s="20" t="s">
        <v>545</v>
      </c>
      <c r="K604" s="24">
        <v>0.02054398148148148</v>
      </c>
    </row>
    <row r="605" spans="1:11" ht="12.75">
      <c r="A605">
        <v>56</v>
      </c>
      <c r="B605" s="20">
        <v>512</v>
      </c>
      <c r="C605" s="20" t="s">
        <v>580</v>
      </c>
      <c r="D605" s="21">
        <v>41</v>
      </c>
      <c r="E605" s="22" t="str">
        <f t="shared" si="26"/>
        <v>Veterano</v>
      </c>
      <c r="F605" s="23" t="str">
        <f t="shared" si="27"/>
        <v>B</v>
      </c>
      <c r="G605" s="21" t="s">
        <v>76</v>
      </c>
      <c r="H605" s="20">
        <v>443</v>
      </c>
      <c r="I605" s="21" t="s">
        <v>9</v>
      </c>
      <c r="J605" s="20" t="s">
        <v>54</v>
      </c>
      <c r="K605" s="24">
        <v>0.020671296296296295</v>
      </c>
    </row>
    <row r="606" spans="1:11" ht="12.75">
      <c r="A606">
        <v>57</v>
      </c>
      <c r="B606" s="20">
        <v>95</v>
      </c>
      <c r="C606" s="20" t="s">
        <v>588</v>
      </c>
      <c r="D606" s="21">
        <v>43</v>
      </c>
      <c r="E606" s="22" t="str">
        <f t="shared" si="26"/>
        <v>Veterano</v>
      </c>
      <c r="F606" s="23" t="str">
        <f t="shared" si="27"/>
        <v>B</v>
      </c>
      <c r="G606" s="21" t="s">
        <v>76</v>
      </c>
      <c r="H606" s="20">
        <v>451</v>
      </c>
      <c r="I606" s="21" t="s">
        <v>9</v>
      </c>
      <c r="J606" s="20" t="s">
        <v>281</v>
      </c>
      <c r="K606" s="24">
        <v>0.020787037037037038</v>
      </c>
    </row>
    <row r="607" spans="1:11" ht="12.75">
      <c r="A607">
        <v>58</v>
      </c>
      <c r="B607" s="20">
        <v>630</v>
      </c>
      <c r="C607" s="20" t="s">
        <v>593</v>
      </c>
      <c r="D607" s="21">
        <v>44</v>
      </c>
      <c r="E607" s="22" t="str">
        <f t="shared" si="26"/>
        <v>Veterano</v>
      </c>
      <c r="F607" s="23" t="str">
        <f t="shared" si="27"/>
        <v>B</v>
      </c>
      <c r="G607" s="21" t="s">
        <v>76</v>
      </c>
      <c r="H607" s="20">
        <v>456</v>
      </c>
      <c r="I607" s="21" t="s">
        <v>9</v>
      </c>
      <c r="J607" s="20" t="s">
        <v>80</v>
      </c>
      <c r="K607" s="24">
        <v>0.020868055555555556</v>
      </c>
    </row>
    <row r="608" spans="1:11" ht="12.75">
      <c r="A608">
        <v>59</v>
      </c>
      <c r="B608" s="20">
        <v>636</v>
      </c>
      <c r="C608" s="20" t="s">
        <v>594</v>
      </c>
      <c r="D608" s="21">
        <v>41</v>
      </c>
      <c r="E608" s="22" t="str">
        <f t="shared" si="26"/>
        <v>Veterano</v>
      </c>
      <c r="F608" s="23" t="str">
        <f t="shared" si="27"/>
        <v>B</v>
      </c>
      <c r="G608" s="21" t="s">
        <v>76</v>
      </c>
      <c r="H608" s="20">
        <v>457</v>
      </c>
      <c r="I608" s="21" t="s">
        <v>9</v>
      </c>
      <c r="J608" s="20" t="s">
        <v>80</v>
      </c>
      <c r="K608" s="24">
        <v>0.020868055555555556</v>
      </c>
    </row>
    <row r="609" spans="1:11" ht="12.75">
      <c r="A609">
        <v>60</v>
      </c>
      <c r="B609" s="20">
        <v>506</v>
      </c>
      <c r="C609" s="20" t="s">
        <v>609</v>
      </c>
      <c r="D609" s="21">
        <v>42</v>
      </c>
      <c r="E609" s="22" t="str">
        <f t="shared" si="26"/>
        <v>Veterano</v>
      </c>
      <c r="F609" s="23" t="str">
        <f t="shared" si="27"/>
        <v>B</v>
      </c>
      <c r="G609" s="21" t="s">
        <v>76</v>
      </c>
      <c r="H609" s="20">
        <v>471</v>
      </c>
      <c r="I609" s="21" t="s">
        <v>9</v>
      </c>
      <c r="J609" s="20" t="s">
        <v>54</v>
      </c>
      <c r="K609" s="24">
        <v>0.020983796296296296</v>
      </c>
    </row>
    <row r="610" spans="1:11" ht="12.75">
      <c r="A610">
        <v>61</v>
      </c>
      <c r="B610" s="20">
        <v>867</v>
      </c>
      <c r="C610" s="20" t="s">
        <v>620</v>
      </c>
      <c r="D610" s="21">
        <v>41</v>
      </c>
      <c r="E610" s="22" t="str">
        <f t="shared" si="26"/>
        <v>Veterano</v>
      </c>
      <c r="F610" s="23" t="str">
        <f t="shared" si="27"/>
        <v>B</v>
      </c>
      <c r="G610" s="21" t="s">
        <v>76</v>
      </c>
      <c r="H610" s="20">
        <v>481</v>
      </c>
      <c r="I610" s="21" t="s">
        <v>9</v>
      </c>
      <c r="J610" s="20" t="s">
        <v>114</v>
      </c>
      <c r="K610" s="24">
        <v>0.021041666666666667</v>
      </c>
    </row>
    <row r="611" spans="1:11" ht="12.75">
      <c r="A611">
        <v>62</v>
      </c>
      <c r="B611" s="20">
        <v>402</v>
      </c>
      <c r="C611" s="20" t="s">
        <v>625</v>
      </c>
      <c r="D611" s="21">
        <v>44</v>
      </c>
      <c r="E611" s="22" t="str">
        <f t="shared" si="26"/>
        <v>Veterano</v>
      </c>
      <c r="F611" s="23" t="str">
        <f t="shared" si="27"/>
        <v>B</v>
      </c>
      <c r="G611" s="21" t="s">
        <v>76</v>
      </c>
      <c r="H611" s="20">
        <v>486</v>
      </c>
      <c r="I611" s="21" t="s">
        <v>9</v>
      </c>
      <c r="J611" s="20" t="s">
        <v>96</v>
      </c>
      <c r="K611" s="24">
        <v>0.02108796296296296</v>
      </c>
    </row>
    <row r="612" spans="1:11" ht="12.75">
      <c r="A612">
        <v>63</v>
      </c>
      <c r="B612" s="20">
        <v>265</v>
      </c>
      <c r="C612" s="20" t="s">
        <v>626</v>
      </c>
      <c r="D612" s="21">
        <v>40</v>
      </c>
      <c r="E612" s="22" t="str">
        <f t="shared" si="26"/>
        <v>Veterano</v>
      </c>
      <c r="F612" s="23" t="str">
        <f t="shared" si="27"/>
        <v>B</v>
      </c>
      <c r="G612" s="21" t="s">
        <v>76</v>
      </c>
      <c r="H612" s="20">
        <v>487</v>
      </c>
      <c r="I612" s="21" t="s">
        <v>9</v>
      </c>
      <c r="J612" s="20" t="s">
        <v>71</v>
      </c>
      <c r="K612" s="24">
        <v>0.021099537037037038</v>
      </c>
    </row>
    <row r="613" spans="1:11" ht="12.75">
      <c r="A613">
        <v>64</v>
      </c>
      <c r="B613" s="20">
        <v>196</v>
      </c>
      <c r="C613" s="20" t="s">
        <v>638</v>
      </c>
      <c r="D613" s="21">
        <v>42</v>
      </c>
      <c r="E613" s="22" t="str">
        <f t="shared" si="26"/>
        <v>Veterano</v>
      </c>
      <c r="F613" s="23" t="str">
        <f t="shared" si="27"/>
        <v>B</v>
      </c>
      <c r="G613" s="21" t="s">
        <v>76</v>
      </c>
      <c r="H613" s="20">
        <v>496</v>
      </c>
      <c r="I613" s="21" t="s">
        <v>9</v>
      </c>
      <c r="J613" s="20" t="s">
        <v>54</v>
      </c>
      <c r="K613" s="24">
        <v>0.021354166666666664</v>
      </c>
    </row>
    <row r="614" spans="1:11" ht="12.75">
      <c r="A614">
        <v>65</v>
      </c>
      <c r="B614" s="20">
        <v>524</v>
      </c>
      <c r="C614" s="20" t="s">
        <v>649</v>
      </c>
      <c r="D614" s="21">
        <v>43</v>
      </c>
      <c r="E614" s="22" t="str">
        <f aca="true" t="shared" si="28" ref="E614:E640">IF(AND(D614&gt;=35),"Veterano",IF(AND(D614&gt;=19,D614&lt;=34),"Sénior",IF(AND(D614&gt;=17,D614&lt;=18),"Júnior",IF(AND(D614=16),"Juvenil",IF(AND(D614&lt;16),"Não permitido"," ")))))</f>
        <v>Veterano</v>
      </c>
      <c r="F614" s="23" t="str">
        <f aca="true" t="shared" si="29" ref="F614:F640">IF(AND(D614&gt;=35,D614&lt;=39),"A",IF(AND(D614&gt;=40,D614&lt;=44),"B",IF(AND(D614&gt;=45,D614&lt;=49),"C",IF(AND(D614&gt;=50,D614&lt;=54),"D",IF(AND(D614&gt;=55,D614&lt;=59),"E",IF(AND(D614&gt;=60,D614&lt;=64),"F",IF(AND(D614&gt;=65,D614&lt;=69),"G"," ")))))))</f>
        <v>B</v>
      </c>
      <c r="G614" s="21" t="s">
        <v>76</v>
      </c>
      <c r="H614" s="20">
        <v>506</v>
      </c>
      <c r="I614" s="21" t="s">
        <v>9</v>
      </c>
      <c r="J614" s="20" t="s">
        <v>650</v>
      </c>
      <c r="K614" s="24">
        <v>0.02153935185185185</v>
      </c>
    </row>
    <row r="615" spans="1:11" ht="12.75">
      <c r="A615">
        <v>66</v>
      </c>
      <c r="B615" s="20">
        <v>425</v>
      </c>
      <c r="C615" s="20" t="s">
        <v>659</v>
      </c>
      <c r="D615" s="21">
        <v>43</v>
      </c>
      <c r="E615" s="22" t="str">
        <f t="shared" si="28"/>
        <v>Veterano</v>
      </c>
      <c r="F615" s="23" t="str">
        <f t="shared" si="29"/>
        <v>B</v>
      </c>
      <c r="G615" s="21" t="s">
        <v>76</v>
      </c>
      <c r="H615" s="20">
        <v>513</v>
      </c>
      <c r="I615" s="21" t="s">
        <v>9</v>
      </c>
      <c r="J615" s="20" t="s">
        <v>545</v>
      </c>
      <c r="K615" s="24">
        <v>0.021666666666666667</v>
      </c>
    </row>
    <row r="616" spans="1:11" ht="12.75">
      <c r="A616">
        <v>67</v>
      </c>
      <c r="B616" s="20">
        <v>514</v>
      </c>
      <c r="C616" s="20" t="s">
        <v>674</v>
      </c>
      <c r="D616" s="21">
        <v>40</v>
      </c>
      <c r="E616" s="22" t="str">
        <f t="shared" si="28"/>
        <v>Veterano</v>
      </c>
      <c r="F616" s="23" t="str">
        <f t="shared" si="29"/>
        <v>B</v>
      </c>
      <c r="G616" s="21" t="s">
        <v>76</v>
      </c>
      <c r="H616" s="20">
        <v>528</v>
      </c>
      <c r="I616" s="21" t="s">
        <v>9</v>
      </c>
      <c r="J616" s="20" t="s">
        <v>54</v>
      </c>
      <c r="K616" s="24">
        <v>0.021875</v>
      </c>
    </row>
    <row r="617" spans="1:11" ht="12.75">
      <c r="A617">
        <v>68</v>
      </c>
      <c r="B617" s="20">
        <v>577</v>
      </c>
      <c r="C617" s="20" t="s">
        <v>683</v>
      </c>
      <c r="D617" s="21">
        <v>44</v>
      </c>
      <c r="E617" s="22" t="str">
        <f t="shared" si="28"/>
        <v>Veterano</v>
      </c>
      <c r="F617" s="23" t="str">
        <f t="shared" si="29"/>
        <v>B</v>
      </c>
      <c r="G617" s="21" t="s">
        <v>76</v>
      </c>
      <c r="H617" s="20">
        <v>537</v>
      </c>
      <c r="I617" s="21" t="s">
        <v>9</v>
      </c>
      <c r="J617" s="20" t="s">
        <v>409</v>
      </c>
      <c r="K617" s="24">
        <v>0.02201388888888889</v>
      </c>
    </row>
    <row r="618" spans="1:11" ht="12.75">
      <c r="A618">
        <v>69</v>
      </c>
      <c r="B618" s="20">
        <v>785</v>
      </c>
      <c r="C618" s="20" t="s">
        <v>684</v>
      </c>
      <c r="D618" s="21">
        <v>44</v>
      </c>
      <c r="E618" s="22" t="str">
        <f t="shared" si="28"/>
        <v>Veterano</v>
      </c>
      <c r="F618" s="23" t="str">
        <f t="shared" si="29"/>
        <v>B</v>
      </c>
      <c r="G618" s="21" t="s">
        <v>76</v>
      </c>
      <c r="H618" s="20">
        <v>538</v>
      </c>
      <c r="I618" s="21" t="s">
        <v>9</v>
      </c>
      <c r="J618" s="20" t="s">
        <v>114</v>
      </c>
      <c r="K618" s="24">
        <v>0.02201388888888889</v>
      </c>
    </row>
    <row r="619" spans="1:11" ht="12.75">
      <c r="A619">
        <v>70</v>
      </c>
      <c r="B619" s="20">
        <v>586</v>
      </c>
      <c r="C619" s="20" t="s">
        <v>688</v>
      </c>
      <c r="D619" s="21">
        <v>42</v>
      </c>
      <c r="E619" s="22" t="str">
        <f t="shared" si="28"/>
        <v>Veterano</v>
      </c>
      <c r="F619" s="23" t="str">
        <f t="shared" si="29"/>
        <v>B</v>
      </c>
      <c r="G619" s="21" t="s">
        <v>76</v>
      </c>
      <c r="H619" s="20">
        <v>541</v>
      </c>
      <c r="I619" s="21" t="s">
        <v>9</v>
      </c>
      <c r="J619" s="20" t="s">
        <v>689</v>
      </c>
      <c r="K619" s="24">
        <v>0.02207175925925926</v>
      </c>
    </row>
    <row r="620" spans="1:11" ht="12.75">
      <c r="A620">
        <v>71</v>
      </c>
      <c r="B620" s="20">
        <v>403</v>
      </c>
      <c r="C620" s="20" t="s">
        <v>695</v>
      </c>
      <c r="D620" s="21">
        <v>43</v>
      </c>
      <c r="E620" s="22" t="str">
        <f t="shared" si="28"/>
        <v>Veterano</v>
      </c>
      <c r="F620" s="23" t="str">
        <f t="shared" si="29"/>
        <v>B</v>
      </c>
      <c r="G620" s="21" t="s">
        <v>76</v>
      </c>
      <c r="H620" s="20">
        <v>545</v>
      </c>
      <c r="I620" s="21" t="s">
        <v>9</v>
      </c>
      <c r="J620" s="20" t="s">
        <v>96</v>
      </c>
      <c r="K620" s="24">
        <v>0.022141203703703705</v>
      </c>
    </row>
    <row r="621" spans="1:11" ht="12.75">
      <c r="A621">
        <v>72</v>
      </c>
      <c r="B621" s="20">
        <v>813</v>
      </c>
      <c r="C621" s="20" t="s">
        <v>719</v>
      </c>
      <c r="D621" s="21">
        <v>41</v>
      </c>
      <c r="E621" s="22" t="str">
        <f t="shared" si="28"/>
        <v>Veterano</v>
      </c>
      <c r="F621" s="23" t="str">
        <f t="shared" si="29"/>
        <v>B</v>
      </c>
      <c r="G621" s="21" t="s">
        <v>76</v>
      </c>
      <c r="H621" s="20">
        <v>558</v>
      </c>
      <c r="I621" s="21" t="s">
        <v>9</v>
      </c>
      <c r="J621" s="20" t="s">
        <v>114</v>
      </c>
      <c r="K621" s="24">
        <v>0.022476851851851855</v>
      </c>
    </row>
    <row r="622" spans="1:11" ht="12.75">
      <c r="A622">
        <v>73</v>
      </c>
      <c r="B622" s="20">
        <v>311</v>
      </c>
      <c r="C622" s="20" t="s">
        <v>730</v>
      </c>
      <c r="D622" s="21">
        <v>41</v>
      </c>
      <c r="E622" s="22" t="str">
        <f t="shared" si="28"/>
        <v>Veterano</v>
      </c>
      <c r="F622" s="23" t="str">
        <f t="shared" si="29"/>
        <v>B</v>
      </c>
      <c r="G622" s="21" t="s">
        <v>76</v>
      </c>
      <c r="H622" s="20">
        <v>565</v>
      </c>
      <c r="I622" s="21" t="s">
        <v>9</v>
      </c>
      <c r="J622" s="20" t="s">
        <v>264</v>
      </c>
      <c r="K622" s="24">
        <v>0.02269675925925926</v>
      </c>
    </row>
    <row r="623" spans="1:11" ht="12.75">
      <c r="A623">
        <v>74</v>
      </c>
      <c r="B623" s="20">
        <v>502</v>
      </c>
      <c r="C623" s="20" t="s">
        <v>740</v>
      </c>
      <c r="D623" s="21">
        <v>43</v>
      </c>
      <c r="E623" s="22" t="str">
        <f t="shared" si="28"/>
        <v>Veterano</v>
      </c>
      <c r="F623" s="23" t="str">
        <f t="shared" si="29"/>
        <v>B</v>
      </c>
      <c r="G623" s="21" t="s">
        <v>76</v>
      </c>
      <c r="H623" s="20">
        <v>574</v>
      </c>
      <c r="I623" s="21" t="s">
        <v>9</v>
      </c>
      <c r="J623" s="20" t="s">
        <v>54</v>
      </c>
      <c r="K623" s="24">
        <v>0.0228125</v>
      </c>
    </row>
    <row r="624" spans="1:11" ht="12.75">
      <c r="A624">
        <v>75</v>
      </c>
      <c r="B624" s="20">
        <v>569</v>
      </c>
      <c r="C624" s="20" t="s">
        <v>755</v>
      </c>
      <c r="D624" s="21">
        <v>43</v>
      </c>
      <c r="E624" s="22" t="str">
        <f t="shared" si="28"/>
        <v>Veterano</v>
      </c>
      <c r="F624" s="23" t="str">
        <f t="shared" si="29"/>
        <v>B</v>
      </c>
      <c r="G624" s="21" t="s">
        <v>76</v>
      </c>
      <c r="H624" s="20">
        <v>587</v>
      </c>
      <c r="I624" s="21" t="s">
        <v>9</v>
      </c>
      <c r="J624" s="20" t="s">
        <v>54</v>
      </c>
      <c r="K624" s="24">
        <v>0.023078703703703702</v>
      </c>
    </row>
    <row r="625" spans="1:11" ht="12.75">
      <c r="A625">
        <v>76</v>
      </c>
      <c r="B625" s="20">
        <v>898</v>
      </c>
      <c r="C625" s="20" t="s">
        <v>758</v>
      </c>
      <c r="D625" s="21">
        <v>40</v>
      </c>
      <c r="E625" s="22" t="str">
        <f t="shared" si="28"/>
        <v>Veterano</v>
      </c>
      <c r="F625" s="23" t="str">
        <f t="shared" si="29"/>
        <v>B</v>
      </c>
      <c r="G625" s="21" t="s">
        <v>76</v>
      </c>
      <c r="H625" s="20">
        <v>589</v>
      </c>
      <c r="I625" s="21" t="s">
        <v>9</v>
      </c>
      <c r="J625" s="20" t="s">
        <v>377</v>
      </c>
      <c r="K625" s="24">
        <v>0.02310185185185185</v>
      </c>
    </row>
    <row r="626" spans="1:11" ht="12.75">
      <c r="A626">
        <v>77</v>
      </c>
      <c r="B626" s="20">
        <v>76</v>
      </c>
      <c r="C626" s="20" t="s">
        <v>767</v>
      </c>
      <c r="D626" s="21">
        <v>41</v>
      </c>
      <c r="E626" s="22" t="str">
        <f t="shared" si="28"/>
        <v>Veterano</v>
      </c>
      <c r="F626" s="23" t="str">
        <f t="shared" si="29"/>
        <v>B</v>
      </c>
      <c r="G626" s="21" t="s">
        <v>76</v>
      </c>
      <c r="H626" s="20">
        <v>597</v>
      </c>
      <c r="I626" s="21" t="s">
        <v>9</v>
      </c>
      <c r="J626" s="20" t="s">
        <v>54</v>
      </c>
      <c r="K626" s="24">
        <v>0.023217592592592592</v>
      </c>
    </row>
    <row r="627" spans="1:11" ht="12.75">
      <c r="A627">
        <v>78</v>
      </c>
      <c r="B627" s="20">
        <v>632</v>
      </c>
      <c r="C627" s="20" t="s">
        <v>768</v>
      </c>
      <c r="D627" s="21">
        <v>43</v>
      </c>
      <c r="E627" s="22" t="str">
        <f t="shared" si="28"/>
        <v>Veterano</v>
      </c>
      <c r="F627" s="23" t="str">
        <f t="shared" si="29"/>
        <v>B</v>
      </c>
      <c r="G627" s="21" t="s">
        <v>76</v>
      </c>
      <c r="H627" s="20">
        <v>598</v>
      </c>
      <c r="I627" s="21" t="s">
        <v>9</v>
      </c>
      <c r="J627" s="20" t="s">
        <v>80</v>
      </c>
      <c r="K627" s="24">
        <v>0.023217592592592592</v>
      </c>
    </row>
    <row r="628" spans="1:11" ht="12.75">
      <c r="A628">
        <v>79</v>
      </c>
      <c r="B628" s="20">
        <v>588</v>
      </c>
      <c r="C628" s="20" t="s">
        <v>778</v>
      </c>
      <c r="D628" s="21">
        <v>40</v>
      </c>
      <c r="E628" s="22" t="str">
        <f t="shared" si="28"/>
        <v>Veterano</v>
      </c>
      <c r="F628" s="23" t="str">
        <f t="shared" si="29"/>
        <v>B</v>
      </c>
      <c r="G628" s="21" t="s">
        <v>76</v>
      </c>
      <c r="H628" s="20">
        <v>604</v>
      </c>
      <c r="I628" s="21" t="s">
        <v>9</v>
      </c>
      <c r="J628" s="20" t="s">
        <v>689</v>
      </c>
      <c r="K628" s="24">
        <v>0.023344907407407408</v>
      </c>
    </row>
    <row r="629" spans="1:11" ht="12.75">
      <c r="A629">
        <v>80</v>
      </c>
      <c r="B629" s="20">
        <v>515</v>
      </c>
      <c r="C629" s="20" t="s">
        <v>785</v>
      </c>
      <c r="D629" s="21">
        <v>40</v>
      </c>
      <c r="E629" s="22" t="str">
        <f t="shared" si="28"/>
        <v>Veterano</v>
      </c>
      <c r="F629" s="23" t="str">
        <f t="shared" si="29"/>
        <v>B</v>
      </c>
      <c r="G629" s="21" t="s">
        <v>76</v>
      </c>
      <c r="H629" s="20">
        <v>610</v>
      </c>
      <c r="I629" s="21" t="s">
        <v>9</v>
      </c>
      <c r="J629" s="20" t="s">
        <v>54</v>
      </c>
      <c r="K629" s="24">
        <v>0.023472222222222217</v>
      </c>
    </row>
    <row r="630" spans="1:11" ht="12.75">
      <c r="A630">
        <v>81</v>
      </c>
      <c r="B630" s="20">
        <v>510</v>
      </c>
      <c r="C630" s="20" t="s">
        <v>811</v>
      </c>
      <c r="D630" s="21">
        <v>41</v>
      </c>
      <c r="E630" s="22" t="str">
        <f t="shared" si="28"/>
        <v>Veterano</v>
      </c>
      <c r="F630" s="23" t="str">
        <f t="shared" si="29"/>
        <v>B</v>
      </c>
      <c r="G630" s="21" t="s">
        <v>76</v>
      </c>
      <c r="H630" s="20">
        <v>631</v>
      </c>
      <c r="I630" s="21" t="s">
        <v>9</v>
      </c>
      <c r="J630" s="20" t="s">
        <v>54</v>
      </c>
      <c r="K630" s="24">
        <v>0.024016203703703706</v>
      </c>
    </row>
    <row r="631" spans="1:11" ht="12.75">
      <c r="A631">
        <v>82</v>
      </c>
      <c r="B631" s="20">
        <v>902</v>
      </c>
      <c r="C631" s="20" t="s">
        <v>814</v>
      </c>
      <c r="D631" s="21">
        <v>44</v>
      </c>
      <c r="E631" s="22" t="str">
        <f t="shared" si="28"/>
        <v>Veterano</v>
      </c>
      <c r="F631" s="23" t="str">
        <f t="shared" si="29"/>
        <v>B</v>
      </c>
      <c r="G631" s="21" t="s">
        <v>76</v>
      </c>
      <c r="H631" s="20">
        <v>636</v>
      </c>
      <c r="I631" s="21" t="s">
        <v>9</v>
      </c>
      <c r="J631" s="20" t="s">
        <v>377</v>
      </c>
      <c r="K631" s="24">
        <v>0.024027777777777776</v>
      </c>
    </row>
    <row r="632" spans="1:11" ht="12.75">
      <c r="A632">
        <v>83</v>
      </c>
      <c r="B632" s="20">
        <v>899</v>
      </c>
      <c r="C632" s="20" t="s">
        <v>820</v>
      </c>
      <c r="D632" s="21">
        <v>41</v>
      </c>
      <c r="E632" s="22" t="str">
        <f t="shared" si="28"/>
        <v>Veterano</v>
      </c>
      <c r="F632" s="23" t="str">
        <f t="shared" si="29"/>
        <v>B</v>
      </c>
      <c r="G632" s="21" t="s">
        <v>76</v>
      </c>
      <c r="H632" s="20">
        <v>641</v>
      </c>
      <c r="I632" s="21" t="s">
        <v>9</v>
      </c>
      <c r="J632" s="20" t="s">
        <v>377</v>
      </c>
      <c r="K632" s="24">
        <v>0.024224537037037034</v>
      </c>
    </row>
    <row r="633" spans="1:11" ht="12.75">
      <c r="A633">
        <v>84</v>
      </c>
      <c r="B633" s="20">
        <v>96</v>
      </c>
      <c r="C633" s="20" t="s">
        <v>187</v>
      </c>
      <c r="D633" s="21">
        <v>43</v>
      </c>
      <c r="E633" s="22" t="str">
        <f t="shared" si="28"/>
        <v>Veterano</v>
      </c>
      <c r="F633" s="23" t="str">
        <f t="shared" si="29"/>
        <v>B</v>
      </c>
      <c r="G633" s="21" t="s">
        <v>76</v>
      </c>
      <c r="H633" s="20">
        <v>649</v>
      </c>
      <c r="I633" s="21" t="s">
        <v>9</v>
      </c>
      <c r="J633" s="20" t="s">
        <v>281</v>
      </c>
      <c r="K633" s="24">
        <v>0.024537037037037038</v>
      </c>
    </row>
    <row r="634" spans="1:11" ht="12.75">
      <c r="A634">
        <v>85</v>
      </c>
      <c r="B634" s="20">
        <v>288</v>
      </c>
      <c r="C634" s="20" t="s">
        <v>844</v>
      </c>
      <c r="D634" s="21">
        <v>44</v>
      </c>
      <c r="E634" s="22" t="str">
        <f t="shared" si="28"/>
        <v>Veterano</v>
      </c>
      <c r="F634" s="23" t="str">
        <f t="shared" si="29"/>
        <v>B</v>
      </c>
      <c r="G634" s="21" t="s">
        <v>76</v>
      </c>
      <c r="H634" s="20">
        <v>658</v>
      </c>
      <c r="I634" s="21" t="s">
        <v>9</v>
      </c>
      <c r="J634" s="20" t="s">
        <v>372</v>
      </c>
      <c r="K634" s="24">
        <v>0.024814814814814817</v>
      </c>
    </row>
    <row r="635" spans="1:11" ht="12.75">
      <c r="A635">
        <v>86</v>
      </c>
      <c r="B635" s="20">
        <v>918</v>
      </c>
      <c r="C635" s="20" t="s">
        <v>848</v>
      </c>
      <c r="D635" s="21">
        <v>43</v>
      </c>
      <c r="E635" s="22" t="str">
        <f t="shared" si="28"/>
        <v>Veterano</v>
      </c>
      <c r="F635" s="23" t="str">
        <f t="shared" si="29"/>
        <v>B</v>
      </c>
      <c r="G635" s="21" t="s">
        <v>76</v>
      </c>
      <c r="H635" s="20">
        <v>659</v>
      </c>
      <c r="I635" s="21" t="s">
        <v>9</v>
      </c>
      <c r="J635" s="20" t="s">
        <v>227</v>
      </c>
      <c r="K635" s="24">
        <v>0.024907407407407406</v>
      </c>
    </row>
    <row r="636" spans="1:11" ht="12.75">
      <c r="A636">
        <v>87</v>
      </c>
      <c r="B636" s="20">
        <v>436</v>
      </c>
      <c r="C636" s="20" t="s">
        <v>853</v>
      </c>
      <c r="D636" s="21">
        <v>42</v>
      </c>
      <c r="E636" s="22" t="str">
        <f t="shared" si="28"/>
        <v>Veterano</v>
      </c>
      <c r="F636" s="23" t="str">
        <f t="shared" si="29"/>
        <v>B</v>
      </c>
      <c r="G636" s="21" t="s">
        <v>76</v>
      </c>
      <c r="H636" s="20">
        <v>663</v>
      </c>
      <c r="I636" s="21" t="s">
        <v>9</v>
      </c>
      <c r="J636" s="20" t="s">
        <v>270</v>
      </c>
      <c r="K636" s="24">
        <v>0.025023148148148145</v>
      </c>
    </row>
    <row r="637" spans="1:11" ht="12.75">
      <c r="A637">
        <v>88</v>
      </c>
      <c r="B637" s="20">
        <v>664</v>
      </c>
      <c r="C637" s="20" t="s">
        <v>589</v>
      </c>
      <c r="D637" s="21">
        <v>44</v>
      </c>
      <c r="E637" s="22" t="str">
        <f t="shared" si="28"/>
        <v>Veterano</v>
      </c>
      <c r="F637" s="23" t="str">
        <f t="shared" si="29"/>
        <v>B</v>
      </c>
      <c r="G637" s="21" t="s">
        <v>76</v>
      </c>
      <c r="H637" s="20">
        <v>678</v>
      </c>
      <c r="I637" s="21" t="s">
        <v>9</v>
      </c>
      <c r="J637" s="20" t="s">
        <v>323</v>
      </c>
      <c r="K637" s="24">
        <v>0.02550925925925926</v>
      </c>
    </row>
    <row r="638" spans="1:11" ht="12.75">
      <c r="A638">
        <v>89</v>
      </c>
      <c r="B638" s="20">
        <v>427</v>
      </c>
      <c r="C638" s="20" t="s">
        <v>910</v>
      </c>
      <c r="D638" s="21">
        <v>43</v>
      </c>
      <c r="E638" s="22" t="str">
        <f t="shared" si="28"/>
        <v>Veterano</v>
      </c>
      <c r="F638" s="23" t="str">
        <f t="shared" si="29"/>
        <v>B</v>
      </c>
      <c r="G638" s="21" t="s">
        <v>76</v>
      </c>
      <c r="H638" s="20">
        <v>711</v>
      </c>
      <c r="I638" s="21" t="s">
        <v>9</v>
      </c>
      <c r="J638" s="20" t="s">
        <v>545</v>
      </c>
      <c r="K638" s="24">
        <v>0.027303240740740743</v>
      </c>
    </row>
    <row r="639" spans="1:11" ht="12.75">
      <c r="A639">
        <v>90</v>
      </c>
      <c r="B639" s="20">
        <v>38</v>
      </c>
      <c r="C639" s="20" t="s">
        <v>926</v>
      </c>
      <c r="D639" s="21">
        <v>44</v>
      </c>
      <c r="E639" s="22" t="str">
        <f t="shared" si="28"/>
        <v>Veterano</v>
      </c>
      <c r="F639" s="23" t="str">
        <f t="shared" si="29"/>
        <v>B</v>
      </c>
      <c r="G639" s="21" t="s">
        <v>76</v>
      </c>
      <c r="H639" s="20">
        <v>722</v>
      </c>
      <c r="I639" s="21" t="s">
        <v>9</v>
      </c>
      <c r="J639" s="20" t="s">
        <v>377</v>
      </c>
      <c r="K639" s="24">
        <v>0.028796296296296296</v>
      </c>
    </row>
    <row r="640" spans="1:11" ht="12.75">
      <c r="A640">
        <v>91</v>
      </c>
      <c r="B640" s="20">
        <v>561</v>
      </c>
      <c r="C640" s="20" t="s">
        <v>931</v>
      </c>
      <c r="D640" s="21">
        <v>44</v>
      </c>
      <c r="E640" s="22" t="str">
        <f t="shared" si="28"/>
        <v>Veterano</v>
      </c>
      <c r="F640" s="23" t="str">
        <f t="shared" si="29"/>
        <v>B</v>
      </c>
      <c r="G640" s="21" t="s">
        <v>76</v>
      </c>
      <c r="H640" s="20">
        <v>725</v>
      </c>
      <c r="I640" s="21" t="s">
        <v>9</v>
      </c>
      <c r="J640" s="20" t="s">
        <v>54</v>
      </c>
      <c r="K640" s="24">
        <v>0.029143518518518517</v>
      </c>
    </row>
    <row r="641" spans="1:11" ht="12.75">
      <c r="A641" s="20"/>
      <c r="B641" s="20"/>
      <c r="C641" s="20"/>
      <c r="D641" s="21"/>
      <c r="E641" s="22"/>
      <c r="F641" s="23"/>
      <c r="G641" s="21"/>
      <c r="H641" s="21"/>
      <c r="I641" s="21"/>
      <c r="J641" s="20"/>
      <c r="K641" s="24"/>
    </row>
    <row r="642" spans="1:11" ht="12.75">
      <c r="A642" s="42" t="s">
        <v>962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</row>
    <row r="643" spans="1:11" ht="12.75">
      <c r="A643" s="20"/>
      <c r="B643" s="20"/>
      <c r="C643" s="20"/>
      <c r="D643" s="21"/>
      <c r="E643" s="22"/>
      <c r="F643" s="23"/>
      <c r="G643" s="21"/>
      <c r="H643" s="21"/>
      <c r="I643" s="21"/>
      <c r="J643" s="20"/>
      <c r="K643" s="24"/>
    </row>
    <row r="644" spans="1:11" ht="12.75">
      <c r="A644">
        <v>1</v>
      </c>
      <c r="B644" s="20">
        <v>708</v>
      </c>
      <c r="C644" s="20" t="s">
        <v>84</v>
      </c>
      <c r="D644" s="21">
        <v>46</v>
      </c>
      <c r="E644" s="22" t="str">
        <f aca="true" t="shared" si="30" ref="E644:E675">IF(AND(D644&gt;=35),"Veterano",IF(AND(D644&gt;=19,D644&lt;=34),"Sénior",IF(AND(D644&gt;=17,D644&lt;=18),"Júnior",IF(AND(D644=16),"Juvenil",IF(AND(D644&lt;16),"Não permitido"," ")))))</f>
        <v>Veterano</v>
      </c>
      <c r="F644" s="23" t="str">
        <f aca="true" t="shared" si="31" ref="F644:F675">IF(AND(D644&gt;=35,D644&lt;=39),"A",IF(AND(D644&gt;=40,D644&lt;=44),"B",IF(AND(D644&gt;=45,D644&lt;=49),"C",IF(AND(D644&gt;=50,D644&lt;=54),"D",IF(AND(D644&gt;=55,D644&lt;=59),"E",IF(AND(D644&gt;=60,D644&lt;=64),"F",IF(AND(D644&gt;=65,D644&lt;=69),"G"," ")))))))</f>
        <v>C</v>
      </c>
      <c r="G644" s="21" t="s">
        <v>85</v>
      </c>
      <c r="H644" s="20">
        <v>37</v>
      </c>
      <c r="I644" s="21" t="s">
        <v>9</v>
      </c>
      <c r="J644" s="20" t="s">
        <v>40</v>
      </c>
      <c r="K644" s="24">
        <v>0.014340277777777776</v>
      </c>
    </row>
    <row r="645" spans="1:11" ht="12.75">
      <c r="A645">
        <v>2</v>
      </c>
      <c r="B645" s="20">
        <v>694</v>
      </c>
      <c r="C645" s="20" t="s">
        <v>111</v>
      </c>
      <c r="D645" s="21">
        <v>45</v>
      </c>
      <c r="E645" s="22" t="str">
        <f t="shared" si="30"/>
        <v>Veterano</v>
      </c>
      <c r="F645" s="23" t="str">
        <f t="shared" si="31"/>
        <v>C</v>
      </c>
      <c r="G645" s="21" t="s">
        <v>85</v>
      </c>
      <c r="H645" s="20">
        <v>54</v>
      </c>
      <c r="I645" s="21" t="s">
        <v>9</v>
      </c>
      <c r="J645" s="20" t="s">
        <v>112</v>
      </c>
      <c r="K645" s="24">
        <v>0.014976851851851852</v>
      </c>
    </row>
    <row r="646" spans="1:11" ht="12.75">
      <c r="A646">
        <v>3</v>
      </c>
      <c r="B646" s="20">
        <v>712</v>
      </c>
      <c r="C646" s="20" t="s">
        <v>124</v>
      </c>
      <c r="D646" s="21">
        <v>49</v>
      </c>
      <c r="E646" s="22" t="str">
        <f t="shared" si="30"/>
        <v>Veterano</v>
      </c>
      <c r="F646" s="23" t="str">
        <f t="shared" si="31"/>
        <v>C</v>
      </c>
      <c r="G646" s="21" t="s">
        <v>85</v>
      </c>
      <c r="H646" s="20">
        <v>62</v>
      </c>
      <c r="I646" s="21" t="s">
        <v>9</v>
      </c>
      <c r="J646" s="20" t="s">
        <v>40</v>
      </c>
      <c r="K646" s="24">
        <v>0.015104166666666667</v>
      </c>
    </row>
    <row r="647" spans="1:11" ht="12.75">
      <c r="A647">
        <v>4</v>
      </c>
      <c r="B647" s="20">
        <v>335</v>
      </c>
      <c r="C647" s="20" t="s">
        <v>133</v>
      </c>
      <c r="D647" s="21">
        <v>48</v>
      </c>
      <c r="E647" s="22" t="str">
        <f t="shared" si="30"/>
        <v>Veterano</v>
      </c>
      <c r="F647" s="23" t="str">
        <f t="shared" si="31"/>
        <v>C</v>
      </c>
      <c r="G647" s="21" t="s">
        <v>85</v>
      </c>
      <c r="H647" s="20">
        <v>70</v>
      </c>
      <c r="I647" s="21" t="s">
        <v>9</v>
      </c>
      <c r="J647" s="20" t="s">
        <v>59</v>
      </c>
      <c r="K647" s="24">
        <v>0.015266203703703705</v>
      </c>
    </row>
    <row r="648" spans="1:11" ht="12.75">
      <c r="A648">
        <v>5</v>
      </c>
      <c r="B648" s="20">
        <v>399</v>
      </c>
      <c r="C648" s="20" t="s">
        <v>146</v>
      </c>
      <c r="D648" s="21">
        <v>48</v>
      </c>
      <c r="E648" s="22" t="str">
        <f t="shared" si="30"/>
        <v>Veterano</v>
      </c>
      <c r="F648" s="23" t="str">
        <f t="shared" si="31"/>
        <v>C</v>
      </c>
      <c r="G648" s="21" t="s">
        <v>85</v>
      </c>
      <c r="H648" s="20">
        <v>80</v>
      </c>
      <c r="I648" s="21" t="s">
        <v>9</v>
      </c>
      <c r="J648" s="20" t="s">
        <v>96</v>
      </c>
      <c r="K648" s="24">
        <v>0.015405092592592593</v>
      </c>
    </row>
    <row r="649" spans="1:11" ht="12.75">
      <c r="A649">
        <v>6</v>
      </c>
      <c r="B649" s="20">
        <v>366</v>
      </c>
      <c r="C649" s="20" t="s">
        <v>157</v>
      </c>
      <c r="D649" s="21">
        <v>49</v>
      </c>
      <c r="E649" s="22" t="str">
        <f t="shared" si="30"/>
        <v>Veterano</v>
      </c>
      <c r="F649" s="23" t="str">
        <f t="shared" si="31"/>
        <v>C</v>
      </c>
      <c r="G649" s="21" t="s">
        <v>85</v>
      </c>
      <c r="H649" s="20">
        <v>89</v>
      </c>
      <c r="I649" s="21" t="s">
        <v>9</v>
      </c>
      <c r="J649" s="20" t="s">
        <v>77</v>
      </c>
      <c r="K649" s="24">
        <v>0.01556712962962963</v>
      </c>
    </row>
    <row r="650" spans="1:11" ht="12.75">
      <c r="A650">
        <v>7</v>
      </c>
      <c r="B650" s="20">
        <v>800</v>
      </c>
      <c r="C650" s="20" t="s">
        <v>165</v>
      </c>
      <c r="D650" s="21">
        <v>48</v>
      </c>
      <c r="E650" s="22" t="str">
        <f t="shared" si="30"/>
        <v>Veterano</v>
      </c>
      <c r="F650" s="23" t="str">
        <f t="shared" si="31"/>
        <v>C</v>
      </c>
      <c r="G650" s="21" t="s">
        <v>85</v>
      </c>
      <c r="H650" s="20">
        <v>96</v>
      </c>
      <c r="I650" s="21" t="s">
        <v>9</v>
      </c>
      <c r="J650" s="20" t="s">
        <v>114</v>
      </c>
      <c r="K650" s="24">
        <v>0.015694444444444445</v>
      </c>
    </row>
    <row r="651" spans="1:11" ht="12.75">
      <c r="A651">
        <v>8</v>
      </c>
      <c r="B651" s="20">
        <v>308</v>
      </c>
      <c r="C651" s="20" t="s">
        <v>181</v>
      </c>
      <c r="D651" s="21">
        <v>45</v>
      </c>
      <c r="E651" s="22" t="str">
        <f t="shared" si="30"/>
        <v>Veterano</v>
      </c>
      <c r="F651" s="23" t="str">
        <f t="shared" si="31"/>
        <v>C</v>
      </c>
      <c r="G651" s="21" t="s">
        <v>85</v>
      </c>
      <c r="H651" s="20">
        <v>109</v>
      </c>
      <c r="I651" s="21" t="s">
        <v>9</v>
      </c>
      <c r="J651" s="20" t="s">
        <v>182</v>
      </c>
      <c r="K651" s="24">
        <v>0.016076388888888887</v>
      </c>
    </row>
    <row r="652" spans="1:11" ht="12.75">
      <c r="A652">
        <v>9</v>
      </c>
      <c r="B652" s="20">
        <v>400</v>
      </c>
      <c r="C652" s="20" t="s">
        <v>207</v>
      </c>
      <c r="D652" s="21">
        <v>46</v>
      </c>
      <c r="E652" s="22" t="str">
        <f t="shared" si="30"/>
        <v>Veterano</v>
      </c>
      <c r="F652" s="23" t="str">
        <f t="shared" si="31"/>
        <v>C</v>
      </c>
      <c r="G652" s="21" t="s">
        <v>85</v>
      </c>
      <c r="H652" s="20">
        <v>132</v>
      </c>
      <c r="I652" s="21" t="s">
        <v>9</v>
      </c>
      <c r="J652" s="20" t="s">
        <v>96</v>
      </c>
      <c r="K652" s="24">
        <v>0.016400462962962964</v>
      </c>
    </row>
    <row r="653" spans="1:11" ht="12.75">
      <c r="A653">
        <v>10</v>
      </c>
      <c r="B653" s="20">
        <v>919</v>
      </c>
      <c r="C653" s="20" t="s">
        <v>284</v>
      </c>
      <c r="D653" s="21">
        <v>46</v>
      </c>
      <c r="E653" s="22" t="str">
        <f t="shared" si="30"/>
        <v>Veterano</v>
      </c>
      <c r="F653" s="23" t="str">
        <f t="shared" si="31"/>
        <v>C</v>
      </c>
      <c r="G653" s="21" t="s">
        <v>85</v>
      </c>
      <c r="H653" s="20">
        <v>192</v>
      </c>
      <c r="I653" s="21" t="s">
        <v>9</v>
      </c>
      <c r="J653" s="20" t="s">
        <v>227</v>
      </c>
      <c r="K653" s="24">
        <v>0.017106481481481483</v>
      </c>
    </row>
    <row r="654" spans="1:11" ht="12.75">
      <c r="A654">
        <v>11</v>
      </c>
      <c r="B654" s="20">
        <v>492</v>
      </c>
      <c r="C654" s="20" t="s">
        <v>286</v>
      </c>
      <c r="D654" s="21">
        <v>49</v>
      </c>
      <c r="E654" s="22" t="str">
        <f t="shared" si="30"/>
        <v>Veterano</v>
      </c>
      <c r="F654" s="23" t="str">
        <f t="shared" si="31"/>
        <v>C</v>
      </c>
      <c r="G654" s="21" t="s">
        <v>85</v>
      </c>
      <c r="H654" s="20">
        <v>194</v>
      </c>
      <c r="I654" s="21" t="s">
        <v>9</v>
      </c>
      <c r="J654" s="20" t="s">
        <v>54</v>
      </c>
      <c r="K654" s="24">
        <v>0.017141203703703704</v>
      </c>
    </row>
    <row r="655" spans="1:11" ht="12.75">
      <c r="A655">
        <v>12</v>
      </c>
      <c r="B655" s="20">
        <v>613</v>
      </c>
      <c r="C655" s="20" t="s">
        <v>320</v>
      </c>
      <c r="D655" s="21">
        <v>45</v>
      </c>
      <c r="E655" s="22" t="str">
        <f t="shared" si="30"/>
        <v>Veterano</v>
      </c>
      <c r="F655" s="23" t="str">
        <f t="shared" si="31"/>
        <v>C</v>
      </c>
      <c r="G655" s="21" t="s">
        <v>85</v>
      </c>
      <c r="H655" s="20">
        <v>221</v>
      </c>
      <c r="I655" s="21" t="s">
        <v>9</v>
      </c>
      <c r="J655" s="20" t="s">
        <v>138</v>
      </c>
      <c r="K655" s="24">
        <v>0.01761574074074074</v>
      </c>
    </row>
    <row r="656" spans="1:11" ht="12.75">
      <c r="A656">
        <v>13</v>
      </c>
      <c r="B656" s="20">
        <v>746</v>
      </c>
      <c r="C656" s="20" t="s">
        <v>343</v>
      </c>
      <c r="D656" s="21">
        <v>48</v>
      </c>
      <c r="E656" s="22" t="str">
        <f t="shared" si="30"/>
        <v>Veterano</v>
      </c>
      <c r="F656" s="23" t="str">
        <f t="shared" si="31"/>
        <v>C</v>
      </c>
      <c r="G656" s="21" t="s">
        <v>85</v>
      </c>
      <c r="H656" s="20">
        <v>237</v>
      </c>
      <c r="I656" s="21" t="s">
        <v>9</v>
      </c>
      <c r="J656" s="20" t="s">
        <v>54</v>
      </c>
      <c r="K656" s="24">
        <v>0.017847222222222223</v>
      </c>
    </row>
    <row r="657" spans="1:11" ht="12.75">
      <c r="A657">
        <v>14</v>
      </c>
      <c r="B657" s="20">
        <v>279</v>
      </c>
      <c r="C657" s="20" t="s">
        <v>346</v>
      </c>
      <c r="D657" s="21">
        <v>47</v>
      </c>
      <c r="E657" s="22" t="str">
        <f t="shared" si="30"/>
        <v>Veterano</v>
      </c>
      <c r="F657" s="23" t="str">
        <f t="shared" si="31"/>
        <v>C</v>
      </c>
      <c r="G657" s="21" t="s">
        <v>85</v>
      </c>
      <c r="H657" s="20">
        <v>240</v>
      </c>
      <c r="I657" s="21" t="s">
        <v>9</v>
      </c>
      <c r="J657" s="20" t="s">
        <v>135</v>
      </c>
      <c r="K657" s="24">
        <v>0.017893518518518517</v>
      </c>
    </row>
    <row r="658" spans="1:11" ht="12.75">
      <c r="A658">
        <v>15</v>
      </c>
      <c r="B658" s="20">
        <v>740</v>
      </c>
      <c r="C658" s="20" t="s">
        <v>355</v>
      </c>
      <c r="D658" s="21">
        <v>46</v>
      </c>
      <c r="E658" s="22" t="str">
        <f t="shared" si="30"/>
        <v>Veterano</v>
      </c>
      <c r="F658" s="23" t="str">
        <f t="shared" si="31"/>
        <v>C</v>
      </c>
      <c r="G658" s="21" t="s">
        <v>85</v>
      </c>
      <c r="H658" s="20">
        <v>248</v>
      </c>
      <c r="I658" s="21" t="s">
        <v>9</v>
      </c>
      <c r="J658" s="20" t="s">
        <v>38</v>
      </c>
      <c r="K658" s="24">
        <v>0.01800925925925926</v>
      </c>
    </row>
    <row r="659" spans="1:11" ht="12.75">
      <c r="A659">
        <v>16</v>
      </c>
      <c r="B659" s="20">
        <v>908</v>
      </c>
      <c r="C659" s="20" t="s">
        <v>366</v>
      </c>
      <c r="D659" s="21">
        <v>45</v>
      </c>
      <c r="E659" s="22" t="str">
        <f t="shared" si="30"/>
        <v>Veterano</v>
      </c>
      <c r="F659" s="23" t="str">
        <f t="shared" si="31"/>
        <v>C</v>
      </c>
      <c r="G659" s="21" t="s">
        <v>85</v>
      </c>
      <c r="H659" s="20">
        <v>257</v>
      </c>
      <c r="I659" s="21" t="s">
        <v>9</v>
      </c>
      <c r="J659" s="20" t="s">
        <v>188</v>
      </c>
      <c r="K659" s="24">
        <v>0.018078703703703704</v>
      </c>
    </row>
    <row r="660" spans="1:11" ht="12.75">
      <c r="A660">
        <v>17</v>
      </c>
      <c r="B660" s="20">
        <v>287</v>
      </c>
      <c r="C660" s="20" t="s">
        <v>371</v>
      </c>
      <c r="D660" s="21">
        <v>48</v>
      </c>
      <c r="E660" s="22" t="str">
        <f t="shared" si="30"/>
        <v>Veterano</v>
      </c>
      <c r="F660" s="23" t="str">
        <f t="shared" si="31"/>
        <v>C</v>
      </c>
      <c r="G660" s="21" t="s">
        <v>85</v>
      </c>
      <c r="H660" s="20">
        <v>262</v>
      </c>
      <c r="I660" s="21" t="s">
        <v>9</v>
      </c>
      <c r="J660" s="20" t="s">
        <v>372</v>
      </c>
      <c r="K660" s="24">
        <v>0.018125</v>
      </c>
    </row>
    <row r="661" spans="1:11" ht="12.75">
      <c r="A661">
        <v>18</v>
      </c>
      <c r="B661" s="20">
        <v>495</v>
      </c>
      <c r="C661" s="20" t="s">
        <v>375</v>
      </c>
      <c r="D661" s="21">
        <v>48</v>
      </c>
      <c r="E661" s="22" t="str">
        <f t="shared" si="30"/>
        <v>Veterano</v>
      </c>
      <c r="F661" s="23" t="str">
        <f t="shared" si="31"/>
        <v>C</v>
      </c>
      <c r="G661" s="21" t="s">
        <v>85</v>
      </c>
      <c r="H661" s="20">
        <v>265</v>
      </c>
      <c r="I661" s="21" t="s">
        <v>9</v>
      </c>
      <c r="J661" s="20" t="s">
        <v>54</v>
      </c>
      <c r="K661" s="24">
        <v>0.01815972222222222</v>
      </c>
    </row>
    <row r="662" spans="1:11" ht="12.75">
      <c r="A662">
        <v>19</v>
      </c>
      <c r="B662" s="20">
        <v>574</v>
      </c>
      <c r="C662" s="20" t="s">
        <v>408</v>
      </c>
      <c r="D662" s="21">
        <v>48</v>
      </c>
      <c r="E662" s="22" t="str">
        <f t="shared" si="30"/>
        <v>Veterano</v>
      </c>
      <c r="F662" s="23" t="str">
        <f t="shared" si="31"/>
        <v>C</v>
      </c>
      <c r="G662" s="21" t="s">
        <v>85</v>
      </c>
      <c r="H662" s="20">
        <v>292</v>
      </c>
      <c r="I662" s="21" t="s">
        <v>9</v>
      </c>
      <c r="J662" s="20" t="s">
        <v>409</v>
      </c>
      <c r="K662" s="24">
        <v>0.018530092592592595</v>
      </c>
    </row>
    <row r="663" spans="1:11" ht="12.75">
      <c r="A663">
        <v>20</v>
      </c>
      <c r="B663" s="20">
        <v>432</v>
      </c>
      <c r="C663" s="20" t="s">
        <v>420</v>
      </c>
      <c r="D663" s="21">
        <v>47</v>
      </c>
      <c r="E663" s="22" t="str">
        <f t="shared" si="30"/>
        <v>Veterano</v>
      </c>
      <c r="F663" s="23" t="str">
        <f t="shared" si="31"/>
        <v>C</v>
      </c>
      <c r="G663" s="21" t="s">
        <v>85</v>
      </c>
      <c r="H663" s="20">
        <v>300</v>
      </c>
      <c r="I663" s="21" t="s">
        <v>9</v>
      </c>
      <c r="J663" s="20" t="s">
        <v>270</v>
      </c>
      <c r="K663" s="24">
        <v>0.018680555555555554</v>
      </c>
    </row>
    <row r="664" spans="1:11" ht="12.75">
      <c r="A664">
        <v>21</v>
      </c>
      <c r="B664" s="20">
        <v>345</v>
      </c>
      <c r="C664" s="20" t="s">
        <v>430</v>
      </c>
      <c r="D664" s="21">
        <v>46</v>
      </c>
      <c r="E664" s="22" t="str">
        <f t="shared" si="30"/>
        <v>Veterano</v>
      </c>
      <c r="F664" s="23" t="str">
        <f t="shared" si="31"/>
        <v>C</v>
      </c>
      <c r="G664" s="21" t="s">
        <v>85</v>
      </c>
      <c r="H664" s="20">
        <v>309</v>
      </c>
      <c r="I664" s="21" t="s">
        <v>9</v>
      </c>
      <c r="J664" s="20" t="s">
        <v>416</v>
      </c>
      <c r="K664" s="24">
        <v>0.018796296296296297</v>
      </c>
    </row>
    <row r="665" spans="1:11" ht="12.75">
      <c r="A665">
        <v>22</v>
      </c>
      <c r="B665" s="20">
        <v>497</v>
      </c>
      <c r="C665" s="20" t="s">
        <v>456</v>
      </c>
      <c r="D665" s="21">
        <v>46</v>
      </c>
      <c r="E665" s="22" t="str">
        <f t="shared" si="30"/>
        <v>Veterano</v>
      </c>
      <c r="F665" s="23" t="str">
        <f t="shared" si="31"/>
        <v>C</v>
      </c>
      <c r="G665" s="21" t="s">
        <v>85</v>
      </c>
      <c r="H665" s="20">
        <v>329</v>
      </c>
      <c r="I665" s="21" t="s">
        <v>9</v>
      </c>
      <c r="J665" s="20" t="s">
        <v>54</v>
      </c>
      <c r="K665" s="24">
        <v>0.019016203703703705</v>
      </c>
    </row>
    <row r="666" spans="1:11" ht="12.75">
      <c r="A666">
        <v>23</v>
      </c>
      <c r="B666" s="20">
        <v>431</v>
      </c>
      <c r="C666" s="20" t="s">
        <v>473</v>
      </c>
      <c r="D666" s="21">
        <v>49</v>
      </c>
      <c r="E666" s="22" t="str">
        <f t="shared" si="30"/>
        <v>Veterano</v>
      </c>
      <c r="F666" s="23" t="str">
        <f t="shared" si="31"/>
        <v>C</v>
      </c>
      <c r="G666" s="21" t="s">
        <v>85</v>
      </c>
      <c r="H666" s="20">
        <v>345</v>
      </c>
      <c r="I666" s="21" t="s">
        <v>9</v>
      </c>
      <c r="J666" s="20" t="s">
        <v>270</v>
      </c>
      <c r="K666" s="24">
        <v>0.019224537037037037</v>
      </c>
    </row>
    <row r="667" spans="1:11" ht="12.75">
      <c r="A667">
        <v>24</v>
      </c>
      <c r="B667" s="20">
        <v>981</v>
      </c>
      <c r="C667" s="20" t="s">
        <v>476</v>
      </c>
      <c r="D667" s="21">
        <v>46</v>
      </c>
      <c r="E667" s="22" t="str">
        <f t="shared" si="30"/>
        <v>Veterano</v>
      </c>
      <c r="F667" s="23" t="str">
        <f t="shared" si="31"/>
        <v>C</v>
      </c>
      <c r="G667" s="21" t="s">
        <v>85</v>
      </c>
      <c r="H667" s="20">
        <v>348</v>
      </c>
      <c r="I667" s="21" t="s">
        <v>9</v>
      </c>
      <c r="J667" s="20" t="s">
        <v>54</v>
      </c>
      <c r="K667" s="24">
        <v>0.019270833333333334</v>
      </c>
    </row>
    <row r="668" spans="1:11" ht="12.75">
      <c r="A668">
        <v>25</v>
      </c>
      <c r="B668" s="20">
        <v>697</v>
      </c>
      <c r="C668" s="20" t="s">
        <v>481</v>
      </c>
      <c r="D668" s="21">
        <v>48</v>
      </c>
      <c r="E668" s="22" t="str">
        <f t="shared" si="30"/>
        <v>Veterano</v>
      </c>
      <c r="F668" s="23" t="str">
        <f t="shared" si="31"/>
        <v>C</v>
      </c>
      <c r="G668" s="21" t="s">
        <v>85</v>
      </c>
      <c r="H668" s="20">
        <v>352</v>
      </c>
      <c r="I668" s="21" t="s">
        <v>9</v>
      </c>
      <c r="J668" s="20" t="s">
        <v>336</v>
      </c>
      <c r="K668" s="24">
        <v>0.01931712962962963</v>
      </c>
    </row>
    <row r="669" spans="1:11" ht="12.75">
      <c r="A669">
        <v>26</v>
      </c>
      <c r="B669" s="20">
        <v>498</v>
      </c>
      <c r="C669" s="20" t="s">
        <v>505</v>
      </c>
      <c r="D669" s="21">
        <v>45</v>
      </c>
      <c r="E669" s="22" t="str">
        <f t="shared" si="30"/>
        <v>Veterano</v>
      </c>
      <c r="F669" s="23" t="str">
        <f t="shared" si="31"/>
        <v>C</v>
      </c>
      <c r="G669" s="21" t="s">
        <v>85</v>
      </c>
      <c r="H669" s="20">
        <v>375</v>
      </c>
      <c r="I669" s="21" t="s">
        <v>9</v>
      </c>
      <c r="J669" s="20" t="s">
        <v>54</v>
      </c>
      <c r="K669" s="24">
        <v>0.019594907407407405</v>
      </c>
    </row>
    <row r="670" spans="1:11" ht="12.75">
      <c r="A670">
        <v>27</v>
      </c>
      <c r="B670" s="20">
        <v>398</v>
      </c>
      <c r="C670" s="20" t="s">
        <v>514</v>
      </c>
      <c r="D670" s="21">
        <v>48</v>
      </c>
      <c r="E670" s="22" t="str">
        <f t="shared" si="30"/>
        <v>Veterano</v>
      </c>
      <c r="F670" s="23" t="str">
        <f t="shared" si="31"/>
        <v>C</v>
      </c>
      <c r="G670" s="21" t="s">
        <v>85</v>
      </c>
      <c r="H670" s="20">
        <v>384</v>
      </c>
      <c r="I670" s="21" t="s">
        <v>9</v>
      </c>
      <c r="J670" s="20" t="s">
        <v>96</v>
      </c>
      <c r="K670" s="24">
        <v>0.019791666666666666</v>
      </c>
    </row>
    <row r="671" spans="1:11" ht="12.75">
      <c r="A671">
        <v>28</v>
      </c>
      <c r="B671" s="20">
        <v>573</v>
      </c>
      <c r="C671" s="20" t="s">
        <v>518</v>
      </c>
      <c r="D671" s="21">
        <v>49</v>
      </c>
      <c r="E671" s="22" t="str">
        <f t="shared" si="30"/>
        <v>Veterano</v>
      </c>
      <c r="F671" s="23" t="str">
        <f t="shared" si="31"/>
        <v>C</v>
      </c>
      <c r="G671" s="21" t="s">
        <v>85</v>
      </c>
      <c r="H671" s="20">
        <v>389</v>
      </c>
      <c r="I671" s="21" t="s">
        <v>9</v>
      </c>
      <c r="J671" s="20" t="s">
        <v>409</v>
      </c>
      <c r="K671" s="24">
        <v>0.01982638888888889</v>
      </c>
    </row>
    <row r="672" spans="1:11" ht="12.75">
      <c r="A672">
        <v>29</v>
      </c>
      <c r="B672" s="20">
        <v>702</v>
      </c>
      <c r="C672" s="20" t="s">
        <v>519</v>
      </c>
      <c r="D672" s="21">
        <v>48</v>
      </c>
      <c r="E672" s="22" t="str">
        <f t="shared" si="30"/>
        <v>Veterano</v>
      </c>
      <c r="F672" s="23" t="str">
        <f t="shared" si="31"/>
        <v>C</v>
      </c>
      <c r="G672" s="21" t="s">
        <v>85</v>
      </c>
      <c r="H672" s="20">
        <v>390</v>
      </c>
      <c r="I672" s="21" t="s">
        <v>9</v>
      </c>
      <c r="J672" s="20" t="s">
        <v>336</v>
      </c>
      <c r="K672" s="24">
        <v>0.019837962962962963</v>
      </c>
    </row>
    <row r="673" spans="1:11" ht="12.75">
      <c r="A673">
        <v>30</v>
      </c>
      <c r="B673" s="20">
        <v>496</v>
      </c>
      <c r="C673" s="20" t="s">
        <v>520</v>
      </c>
      <c r="D673" s="21">
        <v>47</v>
      </c>
      <c r="E673" s="22" t="str">
        <f t="shared" si="30"/>
        <v>Veterano</v>
      </c>
      <c r="F673" s="23" t="str">
        <f t="shared" si="31"/>
        <v>C</v>
      </c>
      <c r="G673" s="21" t="s">
        <v>85</v>
      </c>
      <c r="H673" s="20">
        <v>391</v>
      </c>
      <c r="I673" s="21" t="s">
        <v>9</v>
      </c>
      <c r="J673" s="20" t="s">
        <v>54</v>
      </c>
      <c r="K673" s="24">
        <v>0.019849537037037037</v>
      </c>
    </row>
    <row r="674" spans="1:11" ht="12.75">
      <c r="A674">
        <v>31</v>
      </c>
      <c r="B674" s="20">
        <v>494</v>
      </c>
      <c r="C674" s="20" t="s">
        <v>526</v>
      </c>
      <c r="D674" s="21">
        <v>48</v>
      </c>
      <c r="E674" s="22" t="str">
        <f t="shared" si="30"/>
        <v>Veterano</v>
      </c>
      <c r="F674" s="23" t="str">
        <f t="shared" si="31"/>
        <v>C</v>
      </c>
      <c r="G674" s="21" t="s">
        <v>85</v>
      </c>
      <c r="H674" s="20">
        <v>397</v>
      </c>
      <c r="I674" s="21" t="s">
        <v>9</v>
      </c>
      <c r="J674" s="20" t="s">
        <v>54</v>
      </c>
      <c r="K674" s="24">
        <v>0.01990740740740741</v>
      </c>
    </row>
    <row r="675" spans="1:11" ht="12.75">
      <c r="A675">
        <v>32</v>
      </c>
      <c r="B675" s="20">
        <v>576</v>
      </c>
      <c r="C675" s="20" t="s">
        <v>555</v>
      </c>
      <c r="D675" s="21">
        <v>45</v>
      </c>
      <c r="E675" s="22" t="str">
        <f t="shared" si="30"/>
        <v>Veterano</v>
      </c>
      <c r="F675" s="23" t="str">
        <f t="shared" si="31"/>
        <v>C</v>
      </c>
      <c r="G675" s="21" t="s">
        <v>85</v>
      </c>
      <c r="H675" s="20">
        <v>424</v>
      </c>
      <c r="I675" s="21" t="s">
        <v>9</v>
      </c>
      <c r="J675" s="20" t="s">
        <v>409</v>
      </c>
      <c r="K675" s="24">
        <v>0.020358796296296295</v>
      </c>
    </row>
    <row r="676" spans="1:11" ht="12.75">
      <c r="A676">
        <v>33</v>
      </c>
      <c r="B676" s="20">
        <v>628</v>
      </c>
      <c r="C676" s="20" t="s">
        <v>560</v>
      </c>
      <c r="D676" s="21">
        <v>46</v>
      </c>
      <c r="E676" s="22" t="str">
        <f aca="true" t="shared" si="32" ref="E676:E697">IF(AND(D676&gt;=35),"Veterano",IF(AND(D676&gt;=19,D676&lt;=34),"Sénior",IF(AND(D676&gt;=17,D676&lt;=18),"Júnior",IF(AND(D676=16),"Juvenil",IF(AND(D676&lt;16),"Não permitido"," ")))))</f>
        <v>Veterano</v>
      </c>
      <c r="F676" s="23" t="str">
        <f aca="true" t="shared" si="33" ref="F676:F697">IF(AND(D676&gt;=35,D676&lt;=39),"A",IF(AND(D676&gt;=40,D676&lt;=44),"B",IF(AND(D676&gt;=45,D676&lt;=49),"C",IF(AND(D676&gt;=50,D676&lt;=54),"D",IF(AND(D676&gt;=55,D676&lt;=59),"E",IF(AND(D676&gt;=60,D676&lt;=64),"F",IF(AND(D676&gt;=65,D676&lt;=69),"G"," ")))))))</f>
        <v>C</v>
      </c>
      <c r="G676" s="21" t="s">
        <v>85</v>
      </c>
      <c r="H676" s="20">
        <v>428</v>
      </c>
      <c r="I676" s="21" t="s">
        <v>9</v>
      </c>
      <c r="J676" s="20" t="s">
        <v>80</v>
      </c>
      <c r="K676" s="24">
        <v>0.02039351851851852</v>
      </c>
    </row>
    <row r="677" spans="1:11" ht="12.75">
      <c r="A677">
        <v>34</v>
      </c>
      <c r="B677" s="20">
        <v>862</v>
      </c>
      <c r="C677" s="20" t="s">
        <v>590</v>
      </c>
      <c r="D677" s="21">
        <v>48</v>
      </c>
      <c r="E677" s="22" t="str">
        <f t="shared" si="32"/>
        <v>Veterano</v>
      </c>
      <c r="F677" s="23" t="str">
        <f t="shared" si="33"/>
        <v>C</v>
      </c>
      <c r="G677" s="21" t="s">
        <v>85</v>
      </c>
      <c r="H677" s="20">
        <v>453</v>
      </c>
      <c r="I677" s="21" t="s">
        <v>9</v>
      </c>
      <c r="J677" s="20" t="s">
        <v>114</v>
      </c>
      <c r="K677" s="24">
        <v>0.02082175925925926</v>
      </c>
    </row>
    <row r="678" spans="1:11" ht="12.75">
      <c r="A678">
        <v>35</v>
      </c>
      <c r="B678" s="20">
        <v>699</v>
      </c>
      <c r="C678" s="20" t="s">
        <v>598</v>
      </c>
      <c r="D678" s="21">
        <v>49</v>
      </c>
      <c r="E678" s="22" t="str">
        <f t="shared" si="32"/>
        <v>Veterano</v>
      </c>
      <c r="F678" s="23" t="str">
        <f t="shared" si="33"/>
        <v>C</v>
      </c>
      <c r="G678" s="21" t="s">
        <v>85</v>
      </c>
      <c r="H678" s="20">
        <v>461</v>
      </c>
      <c r="I678" s="21" t="s">
        <v>9</v>
      </c>
      <c r="J678" s="20" t="s">
        <v>336</v>
      </c>
      <c r="K678" s="24">
        <v>0.02091435185185185</v>
      </c>
    </row>
    <row r="679" spans="1:11" ht="12.75">
      <c r="A679">
        <v>36</v>
      </c>
      <c r="B679" s="20">
        <v>701</v>
      </c>
      <c r="C679" s="20" t="s">
        <v>621</v>
      </c>
      <c r="D679" s="21">
        <v>45</v>
      </c>
      <c r="E679" s="22" t="str">
        <f t="shared" si="32"/>
        <v>Veterano</v>
      </c>
      <c r="F679" s="23" t="str">
        <f t="shared" si="33"/>
        <v>C</v>
      </c>
      <c r="G679" s="21" t="s">
        <v>85</v>
      </c>
      <c r="H679" s="20">
        <v>482</v>
      </c>
      <c r="I679" s="21" t="s">
        <v>9</v>
      </c>
      <c r="J679" s="20" t="s">
        <v>336</v>
      </c>
      <c r="K679" s="24">
        <v>0.021064814814814814</v>
      </c>
    </row>
    <row r="680" spans="1:11" ht="12.75">
      <c r="A680">
        <v>37</v>
      </c>
      <c r="B680" s="20">
        <v>805</v>
      </c>
      <c r="C680" s="20" t="s">
        <v>623</v>
      </c>
      <c r="D680" s="21">
        <v>48</v>
      </c>
      <c r="E680" s="22" t="str">
        <f t="shared" si="32"/>
        <v>Veterano</v>
      </c>
      <c r="F680" s="23" t="str">
        <f t="shared" si="33"/>
        <v>C</v>
      </c>
      <c r="G680" s="21" t="s">
        <v>85</v>
      </c>
      <c r="H680" s="20">
        <v>484</v>
      </c>
      <c r="I680" s="21" t="s">
        <v>9</v>
      </c>
      <c r="J680" s="20" t="s">
        <v>54</v>
      </c>
      <c r="K680" s="24">
        <v>0.02107638888888889</v>
      </c>
    </row>
    <row r="681" spans="1:11" ht="12.75">
      <c r="A681">
        <v>38</v>
      </c>
      <c r="B681" s="20">
        <v>58</v>
      </c>
      <c r="C681" s="20" t="s">
        <v>643</v>
      </c>
      <c r="D681" s="21">
        <v>49</v>
      </c>
      <c r="E681" s="22" t="str">
        <f t="shared" si="32"/>
        <v>Veterano</v>
      </c>
      <c r="F681" s="23" t="str">
        <f t="shared" si="33"/>
        <v>C</v>
      </c>
      <c r="G681" s="21" t="s">
        <v>85</v>
      </c>
      <c r="H681" s="20">
        <v>500</v>
      </c>
      <c r="I681" s="21" t="s">
        <v>9</v>
      </c>
      <c r="J681" s="20" t="s">
        <v>54</v>
      </c>
      <c r="K681" s="24">
        <v>0.02146990740740741</v>
      </c>
    </row>
    <row r="682" spans="1:11" ht="12.75">
      <c r="A682">
        <v>39</v>
      </c>
      <c r="B682" s="20">
        <v>504</v>
      </c>
      <c r="C682" s="20" t="s">
        <v>648</v>
      </c>
      <c r="D682" s="21">
        <v>46</v>
      </c>
      <c r="E682" s="22" t="str">
        <f t="shared" si="32"/>
        <v>Veterano</v>
      </c>
      <c r="F682" s="23" t="str">
        <f t="shared" si="33"/>
        <v>C</v>
      </c>
      <c r="G682" s="21" t="s">
        <v>85</v>
      </c>
      <c r="H682" s="20">
        <v>505</v>
      </c>
      <c r="I682" s="21" t="s">
        <v>9</v>
      </c>
      <c r="J682" s="20" t="s">
        <v>54</v>
      </c>
      <c r="K682" s="24">
        <v>0.02153935185185185</v>
      </c>
    </row>
    <row r="683" spans="1:11" ht="12.75">
      <c r="A683">
        <v>40</v>
      </c>
      <c r="B683" s="20">
        <v>65</v>
      </c>
      <c r="C683" s="20" t="s">
        <v>657</v>
      </c>
      <c r="D683" s="21">
        <v>46</v>
      </c>
      <c r="E683" s="22" t="str">
        <f t="shared" si="32"/>
        <v>Veterano</v>
      </c>
      <c r="F683" s="23" t="str">
        <f t="shared" si="33"/>
        <v>C</v>
      </c>
      <c r="G683" s="21" t="s">
        <v>85</v>
      </c>
      <c r="H683" s="20">
        <v>512</v>
      </c>
      <c r="I683" s="21" t="s">
        <v>9</v>
      </c>
      <c r="J683" s="20" t="s">
        <v>54</v>
      </c>
      <c r="K683" s="24">
        <v>0.02164351851851852</v>
      </c>
    </row>
    <row r="684" spans="1:11" ht="12.75">
      <c r="A684">
        <v>41</v>
      </c>
      <c r="B684" s="20">
        <v>91</v>
      </c>
      <c r="C684" s="20" t="s">
        <v>669</v>
      </c>
      <c r="D684" s="21">
        <v>45</v>
      </c>
      <c r="E684" s="22" t="str">
        <f t="shared" si="32"/>
        <v>Veterano</v>
      </c>
      <c r="F684" s="23" t="str">
        <f t="shared" si="33"/>
        <v>C</v>
      </c>
      <c r="G684" s="21" t="s">
        <v>85</v>
      </c>
      <c r="H684" s="20">
        <v>524</v>
      </c>
      <c r="I684" s="21" t="s">
        <v>9</v>
      </c>
      <c r="J684" s="20" t="s">
        <v>176</v>
      </c>
      <c r="K684" s="24">
        <v>0.021805555555555554</v>
      </c>
    </row>
    <row r="685" spans="1:11" ht="12.75">
      <c r="A685">
        <v>42</v>
      </c>
      <c r="B685" s="20">
        <v>984</v>
      </c>
      <c r="C685" s="20" t="s">
        <v>670</v>
      </c>
      <c r="D685" s="21">
        <v>47</v>
      </c>
      <c r="E685" s="22" t="str">
        <f t="shared" si="32"/>
        <v>Veterano</v>
      </c>
      <c r="F685" s="23" t="str">
        <f t="shared" si="33"/>
        <v>C</v>
      </c>
      <c r="G685" s="21" t="s">
        <v>85</v>
      </c>
      <c r="H685" s="20">
        <v>525</v>
      </c>
      <c r="I685" s="21" t="s">
        <v>9</v>
      </c>
      <c r="J685" s="20" t="s">
        <v>478</v>
      </c>
      <c r="K685" s="24">
        <v>0.0218287037037037</v>
      </c>
    </row>
    <row r="686" spans="1:11" ht="12.75">
      <c r="A686">
        <v>43</v>
      </c>
      <c r="B686" s="20">
        <v>493</v>
      </c>
      <c r="C686" s="20" t="s">
        <v>614</v>
      </c>
      <c r="D686" s="21">
        <v>48</v>
      </c>
      <c r="E686" s="22" t="str">
        <f t="shared" si="32"/>
        <v>Veterano</v>
      </c>
      <c r="F686" s="23" t="str">
        <f t="shared" si="33"/>
        <v>C</v>
      </c>
      <c r="G686" s="21" t="s">
        <v>85</v>
      </c>
      <c r="H686" s="20">
        <v>531</v>
      </c>
      <c r="I686" s="21" t="s">
        <v>9</v>
      </c>
      <c r="J686" s="20" t="s">
        <v>54</v>
      </c>
      <c r="K686" s="24">
        <v>0.02189814814814815</v>
      </c>
    </row>
    <row r="687" spans="1:11" ht="12.75">
      <c r="A687">
        <v>44</v>
      </c>
      <c r="B687" s="20">
        <v>575</v>
      </c>
      <c r="C687" s="20" t="s">
        <v>431</v>
      </c>
      <c r="D687" s="21">
        <v>47</v>
      </c>
      <c r="E687" s="22" t="str">
        <f t="shared" si="32"/>
        <v>Veterano</v>
      </c>
      <c r="F687" s="23" t="str">
        <f t="shared" si="33"/>
        <v>C</v>
      </c>
      <c r="G687" s="21" t="s">
        <v>85</v>
      </c>
      <c r="H687" s="20">
        <v>539</v>
      </c>
      <c r="I687" s="21" t="s">
        <v>9</v>
      </c>
      <c r="J687" s="20" t="s">
        <v>409</v>
      </c>
      <c r="K687" s="24">
        <v>0.02202546296296296</v>
      </c>
    </row>
    <row r="688" spans="1:11" ht="12.75">
      <c r="A688">
        <v>45</v>
      </c>
      <c r="B688" s="20">
        <v>987</v>
      </c>
      <c r="C688" s="20" t="s">
        <v>720</v>
      </c>
      <c r="D688" s="21">
        <v>48</v>
      </c>
      <c r="E688" s="22" t="str">
        <f t="shared" si="32"/>
        <v>Veterano</v>
      </c>
      <c r="F688" s="23" t="str">
        <f t="shared" si="33"/>
        <v>C</v>
      </c>
      <c r="G688" s="21" t="s">
        <v>85</v>
      </c>
      <c r="H688" s="20">
        <v>559</v>
      </c>
      <c r="I688" s="21" t="s">
        <v>9</v>
      </c>
      <c r="J688" s="20" t="s">
        <v>478</v>
      </c>
      <c r="K688" s="24">
        <v>0.0225</v>
      </c>
    </row>
    <row r="689" spans="1:11" ht="12.75">
      <c r="A689">
        <v>46</v>
      </c>
      <c r="B689" s="20">
        <v>627</v>
      </c>
      <c r="C689" s="20" t="s">
        <v>737</v>
      </c>
      <c r="D689" s="21">
        <v>47</v>
      </c>
      <c r="E689" s="22" t="str">
        <f t="shared" si="32"/>
        <v>Veterano</v>
      </c>
      <c r="F689" s="23" t="str">
        <f t="shared" si="33"/>
        <v>C</v>
      </c>
      <c r="G689" s="21" t="s">
        <v>85</v>
      </c>
      <c r="H689" s="20">
        <v>571</v>
      </c>
      <c r="I689" s="21" t="s">
        <v>9</v>
      </c>
      <c r="J689" s="20" t="s">
        <v>80</v>
      </c>
      <c r="K689" s="24">
        <v>0.022777777777777775</v>
      </c>
    </row>
    <row r="690" spans="1:11" ht="12.75">
      <c r="A690">
        <v>47</v>
      </c>
      <c r="B690" s="20">
        <v>609</v>
      </c>
      <c r="C690" s="20" t="s">
        <v>756</v>
      </c>
      <c r="D690" s="21">
        <v>46</v>
      </c>
      <c r="E690" s="22" t="str">
        <f t="shared" si="32"/>
        <v>Veterano</v>
      </c>
      <c r="F690" s="23" t="str">
        <f t="shared" si="33"/>
        <v>C</v>
      </c>
      <c r="G690" s="21" t="s">
        <v>85</v>
      </c>
      <c r="H690" s="20">
        <v>588</v>
      </c>
      <c r="I690" s="21" t="s">
        <v>9</v>
      </c>
      <c r="J690" s="20" t="s">
        <v>757</v>
      </c>
      <c r="K690" s="24">
        <v>0.02309027777777778</v>
      </c>
    </row>
    <row r="691" spans="1:11" ht="12.75">
      <c r="A691">
        <v>48</v>
      </c>
      <c r="B691" s="20">
        <v>212</v>
      </c>
      <c r="C691" s="20" t="s">
        <v>762</v>
      </c>
      <c r="D691" s="21">
        <v>49</v>
      </c>
      <c r="E691" s="22" t="str">
        <f t="shared" si="32"/>
        <v>Veterano</v>
      </c>
      <c r="F691" s="23" t="str">
        <f t="shared" si="33"/>
        <v>C</v>
      </c>
      <c r="G691" s="21" t="s">
        <v>85</v>
      </c>
      <c r="H691" s="20">
        <v>593</v>
      </c>
      <c r="I691" s="21" t="s">
        <v>9</v>
      </c>
      <c r="J691" s="20" t="s">
        <v>539</v>
      </c>
      <c r="K691" s="24">
        <v>0.02318287037037037</v>
      </c>
    </row>
    <row r="692" spans="1:11" ht="12.75">
      <c r="A692">
        <v>49</v>
      </c>
      <c r="B692" s="20">
        <v>453</v>
      </c>
      <c r="C692" s="20" t="s">
        <v>777</v>
      </c>
      <c r="D692" s="21">
        <v>49</v>
      </c>
      <c r="E692" s="22" t="str">
        <f t="shared" si="32"/>
        <v>Veterano</v>
      </c>
      <c r="F692" s="23" t="str">
        <f t="shared" si="33"/>
        <v>C</v>
      </c>
      <c r="G692" s="21" t="s">
        <v>85</v>
      </c>
      <c r="H692" s="20">
        <v>603</v>
      </c>
      <c r="I692" s="21" t="s">
        <v>9</v>
      </c>
      <c r="J692" s="20" t="s">
        <v>270</v>
      </c>
      <c r="K692" s="24">
        <v>0.023333333333333334</v>
      </c>
    </row>
    <row r="693" spans="1:11" ht="12.75">
      <c r="A693">
        <v>50</v>
      </c>
      <c r="B693" s="20">
        <v>823</v>
      </c>
      <c r="C693" s="20" t="s">
        <v>782</v>
      </c>
      <c r="D693" s="21">
        <v>49</v>
      </c>
      <c r="E693" s="22" t="str">
        <f t="shared" si="32"/>
        <v>Veterano</v>
      </c>
      <c r="F693" s="23" t="str">
        <f t="shared" si="33"/>
        <v>C</v>
      </c>
      <c r="G693" s="21" t="s">
        <v>85</v>
      </c>
      <c r="H693" s="20">
        <v>607</v>
      </c>
      <c r="I693" s="21" t="s">
        <v>9</v>
      </c>
      <c r="J693" s="20" t="s">
        <v>114</v>
      </c>
      <c r="K693" s="24">
        <v>0.0234375</v>
      </c>
    </row>
    <row r="694" spans="1:11" ht="12.75">
      <c r="A694">
        <v>51</v>
      </c>
      <c r="B694" s="20">
        <v>77</v>
      </c>
      <c r="C694" s="20" t="s">
        <v>841</v>
      </c>
      <c r="D694" s="21">
        <v>47</v>
      </c>
      <c r="E694" s="22" t="str">
        <f t="shared" si="32"/>
        <v>Veterano</v>
      </c>
      <c r="F694" s="23" t="str">
        <f t="shared" si="33"/>
        <v>C</v>
      </c>
      <c r="G694" s="21" t="s">
        <v>85</v>
      </c>
      <c r="H694" s="20">
        <v>655</v>
      </c>
      <c r="I694" s="21" t="s">
        <v>9</v>
      </c>
      <c r="J694" s="20" t="s">
        <v>54</v>
      </c>
      <c r="K694" s="24">
        <v>0.024722222222222225</v>
      </c>
    </row>
    <row r="695" spans="1:11" ht="12.75">
      <c r="A695">
        <v>52</v>
      </c>
      <c r="B695" s="20">
        <v>990</v>
      </c>
      <c r="C695" s="20" t="s">
        <v>868</v>
      </c>
      <c r="D695" s="21">
        <v>47</v>
      </c>
      <c r="E695" s="22" t="str">
        <f t="shared" si="32"/>
        <v>Veterano</v>
      </c>
      <c r="F695" s="23" t="str">
        <f t="shared" si="33"/>
        <v>C</v>
      </c>
      <c r="G695" s="21" t="s">
        <v>85</v>
      </c>
      <c r="H695" s="20">
        <v>675</v>
      </c>
      <c r="I695" s="21" t="s">
        <v>9</v>
      </c>
      <c r="J695" s="20" t="s">
        <v>54</v>
      </c>
      <c r="K695" s="24">
        <v>0.025439814814814814</v>
      </c>
    </row>
    <row r="696" spans="1:11" ht="12.75">
      <c r="A696">
        <v>53</v>
      </c>
      <c r="B696" s="20">
        <v>930</v>
      </c>
      <c r="C696" s="20" t="s">
        <v>881</v>
      </c>
      <c r="D696" s="21">
        <v>46</v>
      </c>
      <c r="E696" s="22" t="str">
        <f t="shared" si="32"/>
        <v>Veterano</v>
      </c>
      <c r="F696" s="23" t="str">
        <f t="shared" si="33"/>
        <v>C</v>
      </c>
      <c r="G696" s="21" t="s">
        <v>85</v>
      </c>
      <c r="H696" s="20">
        <v>686</v>
      </c>
      <c r="I696" s="21" t="s">
        <v>9</v>
      </c>
      <c r="J696" s="20" t="s">
        <v>372</v>
      </c>
      <c r="K696" s="24">
        <v>0.025821759259259256</v>
      </c>
    </row>
    <row r="697" spans="1:11" ht="12.75">
      <c r="A697">
        <v>54</v>
      </c>
      <c r="B697" s="20">
        <v>841</v>
      </c>
      <c r="C697" s="20" t="s">
        <v>907</v>
      </c>
      <c r="D697" s="21">
        <v>49</v>
      </c>
      <c r="E697" s="22" t="str">
        <f t="shared" si="32"/>
        <v>Veterano</v>
      </c>
      <c r="F697" s="23" t="str">
        <f t="shared" si="33"/>
        <v>C</v>
      </c>
      <c r="G697" s="21" t="s">
        <v>85</v>
      </c>
      <c r="H697" s="20">
        <v>705</v>
      </c>
      <c r="I697" s="21" t="s">
        <v>9</v>
      </c>
      <c r="J697" s="20" t="s">
        <v>114</v>
      </c>
      <c r="K697" s="24">
        <v>0.026921296296296294</v>
      </c>
    </row>
    <row r="698" spans="1:11" ht="12.75">
      <c r="A698" s="20"/>
      <c r="B698" s="20"/>
      <c r="C698" s="20"/>
      <c r="D698" s="21"/>
      <c r="E698" s="22"/>
      <c r="F698" s="23"/>
      <c r="G698" s="21"/>
      <c r="H698" s="21"/>
      <c r="I698" s="21"/>
      <c r="J698" s="20"/>
      <c r="K698" s="24"/>
    </row>
    <row r="699" spans="1:11" ht="12.75">
      <c r="A699" s="42" t="s">
        <v>963</v>
      </c>
      <c r="B699" s="42"/>
      <c r="C699" s="42"/>
      <c r="D699" s="42"/>
      <c r="E699" s="42"/>
      <c r="F699" s="42"/>
      <c r="G699" s="42"/>
      <c r="H699" s="42"/>
      <c r="I699" s="42"/>
      <c r="J699" s="42"/>
      <c r="K699" s="42"/>
    </row>
    <row r="700" spans="1:11" ht="12.75">
      <c r="A700" s="20"/>
      <c r="B700" s="20"/>
      <c r="C700" s="20"/>
      <c r="D700" s="21"/>
      <c r="E700" s="22"/>
      <c r="F700" s="23"/>
      <c r="G700" s="21"/>
      <c r="H700" s="21"/>
      <c r="I700" s="21"/>
      <c r="J700" s="20"/>
      <c r="K700" s="24"/>
    </row>
    <row r="701" spans="1:11" ht="12.75">
      <c r="A701">
        <v>1</v>
      </c>
      <c r="B701" s="20">
        <v>264</v>
      </c>
      <c r="C701" s="20" t="s">
        <v>168</v>
      </c>
      <c r="D701" s="21">
        <v>51</v>
      </c>
      <c r="E701" s="22" t="str">
        <f aca="true" t="shared" si="34" ref="E701:E738">IF(AND(D701&gt;=35),"Veterano",IF(AND(D701&gt;=19,D701&lt;=34),"Sénior",IF(AND(D701&gt;=17,D701&lt;=18),"Júnior",IF(AND(D701=16),"Juvenil",IF(AND(D701&lt;16),"Não permitido"," ")))))</f>
        <v>Veterano</v>
      </c>
      <c r="F701" s="23" t="str">
        <f aca="true" t="shared" si="35" ref="F701:F738">IF(AND(D701&gt;=35,D701&lt;=39),"A",IF(AND(D701&gt;=40,D701&lt;=44),"B",IF(AND(D701&gt;=45,D701&lt;=49),"C",IF(AND(D701&gt;=50,D701&lt;=54),"D",IF(AND(D701&gt;=55,D701&lt;=59),"E",IF(AND(D701&gt;=60,D701&lt;=64),"F",IF(AND(D701&gt;=65,D701&lt;=69),"G"," ")))))))</f>
        <v>D</v>
      </c>
      <c r="G701" s="21" t="s">
        <v>169</v>
      </c>
      <c r="H701" s="20">
        <v>99</v>
      </c>
      <c r="I701" s="21" t="s">
        <v>9</v>
      </c>
      <c r="J701" s="20" t="s">
        <v>71</v>
      </c>
      <c r="K701" s="24">
        <v>0.015729166666666666</v>
      </c>
    </row>
    <row r="702" spans="1:11" ht="12.75">
      <c r="A702">
        <v>2</v>
      </c>
      <c r="B702" s="20">
        <v>394</v>
      </c>
      <c r="C702" s="20" t="s">
        <v>189</v>
      </c>
      <c r="D702" s="21">
        <v>52</v>
      </c>
      <c r="E702" s="22" t="str">
        <f t="shared" si="34"/>
        <v>Veterano</v>
      </c>
      <c r="F702" s="23" t="str">
        <f t="shared" si="35"/>
        <v>D</v>
      </c>
      <c r="G702" s="21" t="s">
        <v>169</v>
      </c>
      <c r="H702" s="20">
        <v>115</v>
      </c>
      <c r="I702" s="21" t="s">
        <v>9</v>
      </c>
      <c r="J702" s="20" t="s">
        <v>96</v>
      </c>
      <c r="K702" s="24">
        <v>0.016180555555555556</v>
      </c>
    </row>
    <row r="703" spans="1:11" ht="12.75">
      <c r="A703">
        <v>3</v>
      </c>
      <c r="B703" s="20">
        <v>392</v>
      </c>
      <c r="C703" s="20" t="s">
        <v>199</v>
      </c>
      <c r="D703" s="21">
        <v>52</v>
      </c>
      <c r="E703" s="22" t="str">
        <f t="shared" si="34"/>
        <v>Veterano</v>
      </c>
      <c r="F703" s="23" t="str">
        <f t="shared" si="35"/>
        <v>D</v>
      </c>
      <c r="G703" s="21" t="s">
        <v>169</v>
      </c>
      <c r="H703" s="20">
        <v>124</v>
      </c>
      <c r="I703" s="21" t="s">
        <v>9</v>
      </c>
      <c r="J703" s="20" t="s">
        <v>96</v>
      </c>
      <c r="K703" s="24">
        <v>0.016307870370370372</v>
      </c>
    </row>
    <row r="704" spans="1:11" ht="12.75">
      <c r="A704">
        <v>4</v>
      </c>
      <c r="B704" s="20">
        <v>825</v>
      </c>
      <c r="C704" s="20" t="s">
        <v>205</v>
      </c>
      <c r="D704" s="21">
        <v>50</v>
      </c>
      <c r="E704" s="22" t="str">
        <f t="shared" si="34"/>
        <v>Veterano</v>
      </c>
      <c r="F704" s="23" t="str">
        <f t="shared" si="35"/>
        <v>D</v>
      </c>
      <c r="G704" s="21" t="s">
        <v>169</v>
      </c>
      <c r="H704" s="20">
        <v>130</v>
      </c>
      <c r="I704" s="21" t="s">
        <v>9</v>
      </c>
      <c r="J704" s="20" t="s">
        <v>114</v>
      </c>
      <c r="K704" s="24">
        <v>0.016377314814814813</v>
      </c>
    </row>
    <row r="705" spans="1:11" ht="12.75">
      <c r="A705">
        <v>5</v>
      </c>
      <c r="B705" s="20">
        <v>395</v>
      </c>
      <c r="C705" s="20" t="s">
        <v>302</v>
      </c>
      <c r="D705" s="21">
        <v>51</v>
      </c>
      <c r="E705" s="22" t="str">
        <f t="shared" si="34"/>
        <v>Veterano</v>
      </c>
      <c r="F705" s="23" t="str">
        <f t="shared" si="35"/>
        <v>D</v>
      </c>
      <c r="G705" s="21" t="s">
        <v>169</v>
      </c>
      <c r="H705" s="20">
        <v>206</v>
      </c>
      <c r="I705" s="21" t="s">
        <v>9</v>
      </c>
      <c r="J705" s="20" t="s">
        <v>96</v>
      </c>
      <c r="K705" s="24">
        <v>0.017326388888888888</v>
      </c>
    </row>
    <row r="706" spans="1:11" ht="12.75">
      <c r="A706">
        <v>6</v>
      </c>
      <c r="B706" s="20">
        <v>390</v>
      </c>
      <c r="C706" s="20" t="s">
        <v>313</v>
      </c>
      <c r="D706" s="21">
        <v>53</v>
      </c>
      <c r="E706" s="22" t="str">
        <f t="shared" si="34"/>
        <v>Veterano</v>
      </c>
      <c r="F706" s="23" t="str">
        <f t="shared" si="35"/>
        <v>D</v>
      </c>
      <c r="G706" s="21" t="s">
        <v>169</v>
      </c>
      <c r="H706" s="20">
        <v>214</v>
      </c>
      <c r="I706" s="21" t="s">
        <v>9</v>
      </c>
      <c r="J706" s="20" t="s">
        <v>96</v>
      </c>
      <c r="K706" s="24">
        <v>0.017534722222222222</v>
      </c>
    </row>
    <row r="707" spans="1:11" ht="12.75">
      <c r="A707">
        <v>7</v>
      </c>
      <c r="B707" s="20">
        <v>958</v>
      </c>
      <c r="C707" s="20" t="s">
        <v>324</v>
      </c>
      <c r="D707" s="21">
        <v>50</v>
      </c>
      <c r="E707" s="22" t="str">
        <f t="shared" si="34"/>
        <v>Veterano</v>
      </c>
      <c r="F707" s="23" t="str">
        <f t="shared" si="35"/>
        <v>D</v>
      </c>
      <c r="G707" s="21" t="s">
        <v>169</v>
      </c>
      <c r="H707" s="20">
        <v>224</v>
      </c>
      <c r="I707" s="21" t="s">
        <v>9</v>
      </c>
      <c r="J707" s="20" t="s">
        <v>54</v>
      </c>
      <c r="K707" s="24">
        <v>0.017638888888888888</v>
      </c>
    </row>
    <row r="708" spans="1:11" ht="12.75">
      <c r="A708">
        <v>8</v>
      </c>
      <c r="B708" s="20">
        <v>704</v>
      </c>
      <c r="C708" s="20" t="s">
        <v>333</v>
      </c>
      <c r="D708" s="21">
        <v>52</v>
      </c>
      <c r="E708" s="22" t="str">
        <f t="shared" si="34"/>
        <v>Veterano</v>
      </c>
      <c r="F708" s="23" t="str">
        <f t="shared" si="35"/>
        <v>D</v>
      </c>
      <c r="G708" s="21" t="s">
        <v>169</v>
      </c>
      <c r="H708" s="20">
        <v>230</v>
      </c>
      <c r="I708" s="21" t="s">
        <v>9</v>
      </c>
      <c r="J708" s="20" t="s">
        <v>334</v>
      </c>
      <c r="K708" s="24">
        <v>0.017719907407407406</v>
      </c>
    </row>
    <row r="709" spans="1:11" ht="12.75">
      <c r="A709">
        <v>9</v>
      </c>
      <c r="B709" s="20">
        <v>489</v>
      </c>
      <c r="C709" s="20" t="s">
        <v>341</v>
      </c>
      <c r="D709" s="21">
        <v>51</v>
      </c>
      <c r="E709" s="22" t="str">
        <f t="shared" si="34"/>
        <v>Veterano</v>
      </c>
      <c r="F709" s="23" t="str">
        <f t="shared" si="35"/>
        <v>D</v>
      </c>
      <c r="G709" s="21" t="s">
        <v>169</v>
      </c>
      <c r="H709" s="20">
        <v>235</v>
      </c>
      <c r="I709" s="21" t="s">
        <v>9</v>
      </c>
      <c r="J709" s="20" t="s">
        <v>54</v>
      </c>
      <c r="K709" s="24">
        <v>0.0178125</v>
      </c>
    </row>
    <row r="710" spans="1:11" ht="12.75">
      <c r="A710">
        <v>10</v>
      </c>
      <c r="B710" s="20">
        <v>725</v>
      </c>
      <c r="C710" s="20" t="s">
        <v>342</v>
      </c>
      <c r="D710" s="21">
        <v>51</v>
      </c>
      <c r="E710" s="22" t="str">
        <f t="shared" si="34"/>
        <v>Veterano</v>
      </c>
      <c r="F710" s="23" t="str">
        <f t="shared" si="35"/>
        <v>D</v>
      </c>
      <c r="G710" s="21" t="s">
        <v>169</v>
      </c>
      <c r="H710" s="20">
        <v>236</v>
      </c>
      <c r="I710" s="21" t="s">
        <v>9</v>
      </c>
      <c r="J710" s="20" t="s">
        <v>96</v>
      </c>
      <c r="K710" s="24">
        <v>0.017824074074074076</v>
      </c>
    </row>
    <row r="711" spans="1:11" ht="12.75">
      <c r="A711">
        <v>11</v>
      </c>
      <c r="B711" s="20">
        <v>289</v>
      </c>
      <c r="C711" s="20" t="s">
        <v>422</v>
      </c>
      <c r="D711" s="21">
        <v>50</v>
      </c>
      <c r="E711" s="22" t="str">
        <f t="shared" si="34"/>
        <v>Veterano</v>
      </c>
      <c r="F711" s="23" t="str">
        <f t="shared" si="35"/>
        <v>D</v>
      </c>
      <c r="G711" s="21" t="s">
        <v>169</v>
      </c>
      <c r="H711" s="20">
        <v>301</v>
      </c>
      <c r="I711" s="21" t="s">
        <v>9</v>
      </c>
      <c r="J711" s="20" t="s">
        <v>257</v>
      </c>
      <c r="K711" s="24">
        <v>0.018703703703703705</v>
      </c>
    </row>
    <row r="712" spans="1:11" ht="12.75">
      <c r="A712">
        <v>12</v>
      </c>
      <c r="B712" s="20">
        <v>924</v>
      </c>
      <c r="C712" s="20" t="s">
        <v>431</v>
      </c>
      <c r="D712" s="21">
        <v>54</v>
      </c>
      <c r="E712" s="22" t="str">
        <f t="shared" si="34"/>
        <v>Veterano</v>
      </c>
      <c r="F712" s="23" t="str">
        <f t="shared" si="35"/>
        <v>D</v>
      </c>
      <c r="G712" s="21" t="s">
        <v>169</v>
      </c>
      <c r="H712" s="20">
        <v>310</v>
      </c>
      <c r="I712" s="21" t="s">
        <v>9</v>
      </c>
      <c r="J712" s="20" t="s">
        <v>432</v>
      </c>
      <c r="K712" s="24">
        <v>0.018796296296296297</v>
      </c>
    </row>
    <row r="713" spans="1:11" ht="12.75">
      <c r="A713">
        <v>13</v>
      </c>
      <c r="B713" s="20">
        <v>722</v>
      </c>
      <c r="C713" s="20" t="s">
        <v>493</v>
      </c>
      <c r="D713" s="21">
        <v>53</v>
      </c>
      <c r="E713" s="22" t="str">
        <f t="shared" si="34"/>
        <v>Veterano</v>
      </c>
      <c r="F713" s="23" t="str">
        <f t="shared" si="35"/>
        <v>D</v>
      </c>
      <c r="G713" s="21" t="s">
        <v>169</v>
      </c>
      <c r="H713" s="20">
        <v>364</v>
      </c>
      <c r="I713" s="21" t="s">
        <v>9</v>
      </c>
      <c r="J713" s="20" t="s">
        <v>96</v>
      </c>
      <c r="K713" s="24">
        <v>0.019444444444444445</v>
      </c>
    </row>
    <row r="714" spans="1:11" ht="12.75">
      <c r="A714">
        <v>14</v>
      </c>
      <c r="B714" s="20">
        <v>490</v>
      </c>
      <c r="C714" s="20" t="s">
        <v>504</v>
      </c>
      <c r="D714" s="21">
        <v>51</v>
      </c>
      <c r="E714" s="22" t="str">
        <f t="shared" si="34"/>
        <v>Veterano</v>
      </c>
      <c r="F714" s="23" t="str">
        <f t="shared" si="35"/>
        <v>D</v>
      </c>
      <c r="G714" s="21" t="s">
        <v>169</v>
      </c>
      <c r="H714" s="20">
        <v>374</v>
      </c>
      <c r="I714" s="21" t="s">
        <v>9</v>
      </c>
      <c r="J714" s="20" t="s">
        <v>54</v>
      </c>
      <c r="K714" s="24">
        <v>0.01958333333333333</v>
      </c>
    </row>
    <row r="715" spans="1:11" ht="12.75">
      <c r="A715">
        <v>15</v>
      </c>
      <c r="B715" s="20">
        <v>865</v>
      </c>
      <c r="C715" s="20" t="s">
        <v>543</v>
      </c>
      <c r="D715" s="21">
        <v>50</v>
      </c>
      <c r="E715" s="22" t="str">
        <f t="shared" si="34"/>
        <v>Veterano</v>
      </c>
      <c r="F715" s="23" t="str">
        <f t="shared" si="35"/>
        <v>D</v>
      </c>
      <c r="G715" s="21" t="s">
        <v>169</v>
      </c>
      <c r="H715" s="20">
        <v>412</v>
      </c>
      <c r="I715" s="21" t="s">
        <v>9</v>
      </c>
      <c r="J715" s="20" t="s">
        <v>114</v>
      </c>
      <c r="K715" s="24">
        <v>0.02025462962962963</v>
      </c>
    </row>
    <row r="716" spans="1:11" ht="12.75">
      <c r="A716">
        <v>16</v>
      </c>
      <c r="B716" s="20">
        <v>397</v>
      </c>
      <c r="C716" s="20" t="s">
        <v>546</v>
      </c>
      <c r="D716" s="21">
        <v>50</v>
      </c>
      <c r="E716" s="22" t="str">
        <f t="shared" si="34"/>
        <v>Veterano</v>
      </c>
      <c r="F716" s="23" t="str">
        <f t="shared" si="35"/>
        <v>D</v>
      </c>
      <c r="G716" s="21" t="s">
        <v>169</v>
      </c>
      <c r="H716" s="20">
        <v>414</v>
      </c>
      <c r="I716" s="21" t="s">
        <v>9</v>
      </c>
      <c r="J716" s="20" t="s">
        <v>96</v>
      </c>
      <c r="K716" s="24">
        <v>0.020277777777777777</v>
      </c>
    </row>
    <row r="717" spans="1:11" ht="12.75">
      <c r="A717">
        <v>17</v>
      </c>
      <c r="B717" s="20">
        <v>937</v>
      </c>
      <c r="C717" s="20" t="s">
        <v>572</v>
      </c>
      <c r="D717" s="21">
        <v>54</v>
      </c>
      <c r="E717" s="22" t="str">
        <f t="shared" si="34"/>
        <v>Veterano</v>
      </c>
      <c r="F717" s="23" t="str">
        <f t="shared" si="35"/>
        <v>D</v>
      </c>
      <c r="G717" s="21" t="s">
        <v>169</v>
      </c>
      <c r="H717" s="20">
        <v>436</v>
      </c>
      <c r="I717" s="21" t="s">
        <v>9</v>
      </c>
      <c r="J717" s="20" t="s">
        <v>54</v>
      </c>
      <c r="K717" s="24">
        <v>0.020520833333333332</v>
      </c>
    </row>
    <row r="718" spans="1:11" ht="12.75">
      <c r="A718">
        <v>18</v>
      </c>
      <c r="B718" s="20">
        <v>463</v>
      </c>
      <c r="C718" s="20" t="s">
        <v>585</v>
      </c>
      <c r="D718" s="21">
        <v>51</v>
      </c>
      <c r="E718" s="22" t="str">
        <f t="shared" si="34"/>
        <v>Veterano</v>
      </c>
      <c r="F718" s="23" t="str">
        <f t="shared" si="35"/>
        <v>D</v>
      </c>
      <c r="G718" s="21" t="s">
        <v>169</v>
      </c>
      <c r="H718" s="20">
        <v>448</v>
      </c>
      <c r="I718" s="21" t="s">
        <v>9</v>
      </c>
      <c r="J718" s="20" t="s">
        <v>54</v>
      </c>
      <c r="K718" s="24">
        <v>0.020729166666666667</v>
      </c>
    </row>
    <row r="719" spans="1:11" ht="12.75">
      <c r="A719">
        <v>19</v>
      </c>
      <c r="B719" s="20">
        <v>64</v>
      </c>
      <c r="C719" s="20" t="s">
        <v>616</v>
      </c>
      <c r="D719" s="21">
        <v>52</v>
      </c>
      <c r="E719" s="22" t="str">
        <f t="shared" si="34"/>
        <v>Veterano</v>
      </c>
      <c r="F719" s="23" t="str">
        <f t="shared" si="35"/>
        <v>D</v>
      </c>
      <c r="G719" s="21" t="s">
        <v>169</v>
      </c>
      <c r="H719" s="20">
        <v>477</v>
      </c>
      <c r="I719" s="21" t="s">
        <v>9</v>
      </c>
      <c r="J719" s="20" t="s">
        <v>281</v>
      </c>
      <c r="K719" s="24">
        <v>0.021030092592592597</v>
      </c>
    </row>
    <row r="720" spans="1:11" ht="12.75">
      <c r="A720">
        <v>20</v>
      </c>
      <c r="B720" s="20">
        <v>93</v>
      </c>
      <c r="C720" s="20" t="s">
        <v>617</v>
      </c>
      <c r="D720" s="21">
        <v>51</v>
      </c>
      <c r="E720" s="22" t="str">
        <f t="shared" si="34"/>
        <v>Veterano</v>
      </c>
      <c r="F720" s="23" t="str">
        <f t="shared" si="35"/>
        <v>D</v>
      </c>
      <c r="G720" s="21" t="s">
        <v>169</v>
      </c>
      <c r="H720" s="20">
        <v>478</v>
      </c>
      <c r="I720" s="21" t="s">
        <v>9</v>
      </c>
      <c r="J720" s="20" t="s">
        <v>281</v>
      </c>
      <c r="K720" s="24">
        <v>0.021030092592592597</v>
      </c>
    </row>
    <row r="721" spans="1:11" ht="12.75">
      <c r="A721">
        <v>21</v>
      </c>
      <c r="B721" s="20">
        <v>393</v>
      </c>
      <c r="C721" s="20" t="s">
        <v>630</v>
      </c>
      <c r="D721" s="21">
        <v>52</v>
      </c>
      <c r="E721" s="22" t="str">
        <f t="shared" si="34"/>
        <v>Veterano</v>
      </c>
      <c r="F721" s="23" t="str">
        <f t="shared" si="35"/>
        <v>D</v>
      </c>
      <c r="G721" s="21" t="s">
        <v>169</v>
      </c>
      <c r="H721" s="20">
        <v>491</v>
      </c>
      <c r="I721" s="21" t="s">
        <v>9</v>
      </c>
      <c r="J721" s="20" t="s">
        <v>96</v>
      </c>
      <c r="K721" s="24">
        <v>0.021157407407407406</v>
      </c>
    </row>
    <row r="722" spans="1:11" ht="12.75">
      <c r="A722">
        <v>22</v>
      </c>
      <c r="B722" s="20">
        <v>391</v>
      </c>
      <c r="C722" s="20" t="s">
        <v>647</v>
      </c>
      <c r="D722" s="21">
        <v>53</v>
      </c>
      <c r="E722" s="22" t="str">
        <f t="shared" si="34"/>
        <v>Veterano</v>
      </c>
      <c r="F722" s="23" t="str">
        <f t="shared" si="35"/>
        <v>D</v>
      </c>
      <c r="G722" s="21" t="s">
        <v>169</v>
      </c>
      <c r="H722" s="20">
        <v>503</v>
      </c>
      <c r="I722" s="21" t="s">
        <v>9</v>
      </c>
      <c r="J722" s="20" t="s">
        <v>96</v>
      </c>
      <c r="K722" s="24">
        <v>0.021504629629629627</v>
      </c>
    </row>
    <row r="723" spans="1:11" ht="12.75">
      <c r="A723">
        <v>23</v>
      </c>
      <c r="B723" s="20">
        <v>363</v>
      </c>
      <c r="C723" s="20" t="s">
        <v>667</v>
      </c>
      <c r="D723" s="21">
        <v>52</v>
      </c>
      <c r="E723" s="22" t="str">
        <f t="shared" si="34"/>
        <v>Veterano</v>
      </c>
      <c r="F723" s="23" t="str">
        <f t="shared" si="35"/>
        <v>D</v>
      </c>
      <c r="G723" s="21" t="s">
        <v>169</v>
      </c>
      <c r="H723" s="20">
        <v>522</v>
      </c>
      <c r="I723" s="21" t="s">
        <v>9</v>
      </c>
      <c r="J723" s="20" t="s">
        <v>77</v>
      </c>
      <c r="K723" s="24">
        <v>0.02179398148148148</v>
      </c>
    </row>
    <row r="724" spans="1:11" ht="12.75">
      <c r="A724">
        <v>24</v>
      </c>
      <c r="B724" s="20">
        <v>364</v>
      </c>
      <c r="C724" s="20" t="s">
        <v>717</v>
      </c>
      <c r="D724" s="21">
        <v>52</v>
      </c>
      <c r="E724" s="22" t="str">
        <f t="shared" si="34"/>
        <v>Veterano</v>
      </c>
      <c r="F724" s="23" t="str">
        <f t="shared" si="35"/>
        <v>D</v>
      </c>
      <c r="G724" s="21" t="s">
        <v>169</v>
      </c>
      <c r="H724" s="20">
        <v>556</v>
      </c>
      <c r="I724" s="21" t="s">
        <v>9</v>
      </c>
      <c r="J724" s="20" t="s">
        <v>77</v>
      </c>
      <c r="K724" s="24">
        <v>0.02244212962962963</v>
      </c>
    </row>
    <row r="725" spans="1:11" ht="12.75">
      <c r="A725">
        <v>25</v>
      </c>
      <c r="B725" s="20">
        <v>621</v>
      </c>
      <c r="C725" s="20" t="s">
        <v>735</v>
      </c>
      <c r="D725" s="21">
        <v>54</v>
      </c>
      <c r="E725" s="22" t="str">
        <f t="shared" si="34"/>
        <v>Veterano</v>
      </c>
      <c r="F725" s="23" t="str">
        <f t="shared" si="35"/>
        <v>D</v>
      </c>
      <c r="G725" s="21" t="s">
        <v>169</v>
      </c>
      <c r="H725" s="20">
        <v>570</v>
      </c>
      <c r="I725" s="21" t="s">
        <v>9</v>
      </c>
      <c r="J725" s="20" t="s">
        <v>694</v>
      </c>
      <c r="K725" s="24">
        <v>0.022754629629629628</v>
      </c>
    </row>
    <row r="726" spans="1:11" ht="12.75">
      <c r="A726">
        <v>26</v>
      </c>
      <c r="B726" s="20">
        <v>60</v>
      </c>
      <c r="C726" s="20" t="s">
        <v>784</v>
      </c>
      <c r="D726" s="21">
        <v>51</v>
      </c>
      <c r="E726" s="22" t="str">
        <f t="shared" si="34"/>
        <v>Veterano</v>
      </c>
      <c r="F726" s="23" t="str">
        <f t="shared" si="35"/>
        <v>D</v>
      </c>
      <c r="G726" s="21" t="s">
        <v>169</v>
      </c>
      <c r="H726" s="20">
        <v>609</v>
      </c>
      <c r="I726" s="21" t="s">
        <v>9</v>
      </c>
      <c r="J726" s="20" t="s">
        <v>54</v>
      </c>
      <c r="K726" s="24">
        <v>0.023472222222222217</v>
      </c>
    </row>
    <row r="727" spans="1:11" ht="12.75">
      <c r="A727">
        <v>27</v>
      </c>
      <c r="B727" s="20">
        <v>903</v>
      </c>
      <c r="C727" s="20" t="s">
        <v>787</v>
      </c>
      <c r="D727" s="21">
        <v>50</v>
      </c>
      <c r="E727" s="22" t="str">
        <f t="shared" si="34"/>
        <v>Veterano</v>
      </c>
      <c r="F727" s="23" t="str">
        <f t="shared" si="35"/>
        <v>D</v>
      </c>
      <c r="G727" s="21" t="s">
        <v>169</v>
      </c>
      <c r="H727" s="20">
        <v>612</v>
      </c>
      <c r="I727" s="21" t="s">
        <v>9</v>
      </c>
      <c r="J727" s="20" t="s">
        <v>377</v>
      </c>
      <c r="K727" s="24">
        <v>0.023483796296296298</v>
      </c>
    </row>
    <row r="728" spans="1:11" ht="12.75">
      <c r="A728">
        <v>28</v>
      </c>
      <c r="B728" s="20">
        <v>733</v>
      </c>
      <c r="C728" s="20" t="s">
        <v>827</v>
      </c>
      <c r="D728" s="21">
        <v>50</v>
      </c>
      <c r="E728" s="22" t="str">
        <f t="shared" si="34"/>
        <v>Veterano</v>
      </c>
      <c r="F728" s="23" t="str">
        <f t="shared" si="35"/>
        <v>D</v>
      </c>
      <c r="G728" s="21" t="s">
        <v>169</v>
      </c>
      <c r="H728" s="20">
        <v>645</v>
      </c>
      <c r="I728" s="21" t="s">
        <v>9</v>
      </c>
      <c r="J728" s="20" t="s">
        <v>38</v>
      </c>
      <c r="K728" s="24">
        <v>0.02443287037037037</v>
      </c>
    </row>
    <row r="729" spans="1:11" ht="12.75">
      <c r="A729">
        <v>29</v>
      </c>
      <c r="B729" s="20">
        <v>897</v>
      </c>
      <c r="C729" s="20" t="s">
        <v>557</v>
      </c>
      <c r="D729" s="21">
        <v>52</v>
      </c>
      <c r="E729" s="22" t="str">
        <f t="shared" si="34"/>
        <v>Veterano</v>
      </c>
      <c r="F729" s="23" t="str">
        <f t="shared" si="35"/>
        <v>D</v>
      </c>
      <c r="G729" s="21" t="s">
        <v>169</v>
      </c>
      <c r="H729" s="20">
        <v>671</v>
      </c>
      <c r="I729" s="21" t="s">
        <v>9</v>
      </c>
      <c r="J729" s="20" t="s">
        <v>377</v>
      </c>
      <c r="K729" s="24">
        <v>0.02525462962962963</v>
      </c>
    </row>
    <row r="730" spans="1:11" ht="12.75">
      <c r="A730">
        <v>30</v>
      </c>
      <c r="B730" s="20">
        <v>19</v>
      </c>
      <c r="C730" s="20" t="s">
        <v>863</v>
      </c>
      <c r="D730" s="21">
        <v>51</v>
      </c>
      <c r="E730" s="22" t="str">
        <f t="shared" si="34"/>
        <v>Veterano</v>
      </c>
      <c r="F730" s="23" t="str">
        <f t="shared" si="35"/>
        <v>D</v>
      </c>
      <c r="G730" s="21" t="s">
        <v>169</v>
      </c>
      <c r="H730" s="20">
        <v>673</v>
      </c>
      <c r="I730" s="21" t="s">
        <v>9</v>
      </c>
      <c r="J730" s="20" t="s">
        <v>377</v>
      </c>
      <c r="K730" s="24">
        <v>0.025266203703703704</v>
      </c>
    </row>
    <row r="731" spans="1:11" ht="12.75">
      <c r="A731">
        <v>31</v>
      </c>
      <c r="B731" s="20">
        <v>491</v>
      </c>
      <c r="C731" s="20" t="s">
        <v>896</v>
      </c>
      <c r="D731" s="21">
        <v>50</v>
      </c>
      <c r="E731" s="22" t="str">
        <f t="shared" si="34"/>
        <v>Veterano</v>
      </c>
      <c r="F731" s="23" t="str">
        <f t="shared" si="35"/>
        <v>D</v>
      </c>
      <c r="G731" s="21" t="s">
        <v>169</v>
      </c>
      <c r="H731" s="20">
        <v>697</v>
      </c>
      <c r="I731" s="21" t="s">
        <v>9</v>
      </c>
      <c r="J731" s="20" t="s">
        <v>54</v>
      </c>
      <c r="K731" s="24">
        <v>0.0265625</v>
      </c>
    </row>
    <row r="732" spans="1:11" ht="12.75">
      <c r="A732">
        <v>32</v>
      </c>
      <c r="B732" s="20">
        <v>487</v>
      </c>
      <c r="C732" s="20" t="s">
        <v>908</v>
      </c>
      <c r="D732" s="21">
        <v>54</v>
      </c>
      <c r="E732" s="22" t="str">
        <f t="shared" si="34"/>
        <v>Veterano</v>
      </c>
      <c r="F732" s="23" t="str">
        <f t="shared" si="35"/>
        <v>D</v>
      </c>
      <c r="G732" s="21" t="s">
        <v>169</v>
      </c>
      <c r="H732" s="20">
        <v>706</v>
      </c>
      <c r="I732" s="21" t="s">
        <v>9</v>
      </c>
      <c r="J732" s="20" t="s">
        <v>54</v>
      </c>
      <c r="K732" s="24">
        <v>0.027071759259259257</v>
      </c>
    </row>
    <row r="733" spans="1:11" ht="12.75">
      <c r="A733">
        <v>33</v>
      </c>
      <c r="B733" s="20">
        <v>538</v>
      </c>
      <c r="C733" s="20" t="s">
        <v>375</v>
      </c>
      <c r="D733" s="21">
        <v>52</v>
      </c>
      <c r="E733" s="22" t="str">
        <f t="shared" si="34"/>
        <v>Veterano</v>
      </c>
      <c r="F733" s="23" t="str">
        <f t="shared" si="35"/>
        <v>D</v>
      </c>
      <c r="G733" s="21" t="s">
        <v>169</v>
      </c>
      <c r="H733" s="20">
        <v>707</v>
      </c>
      <c r="I733" s="21" t="s">
        <v>9</v>
      </c>
      <c r="J733" s="20" t="s">
        <v>54</v>
      </c>
      <c r="K733" s="24">
        <v>0.027083333333333334</v>
      </c>
    </row>
    <row r="734" spans="1:11" ht="12.75">
      <c r="A734">
        <v>34</v>
      </c>
      <c r="B734" s="20">
        <v>931</v>
      </c>
      <c r="C734" s="20" t="s">
        <v>79</v>
      </c>
      <c r="D734" s="21">
        <v>53</v>
      </c>
      <c r="E734" s="22" t="str">
        <f t="shared" si="34"/>
        <v>Veterano</v>
      </c>
      <c r="F734" s="23" t="str">
        <f t="shared" si="35"/>
        <v>D</v>
      </c>
      <c r="G734" s="21" t="s">
        <v>169</v>
      </c>
      <c r="H734" s="20">
        <v>708</v>
      </c>
      <c r="I734" s="21" t="s">
        <v>9</v>
      </c>
      <c r="J734" s="20" t="s">
        <v>372</v>
      </c>
      <c r="K734" s="24">
        <v>0.027175925925925926</v>
      </c>
    </row>
    <row r="735" spans="1:11" ht="12.75">
      <c r="A735">
        <v>35</v>
      </c>
      <c r="B735" s="20">
        <v>221</v>
      </c>
      <c r="C735" s="20" t="s">
        <v>925</v>
      </c>
      <c r="D735" s="21">
        <v>52</v>
      </c>
      <c r="E735" s="22" t="str">
        <f t="shared" si="34"/>
        <v>Veterano</v>
      </c>
      <c r="F735" s="23" t="str">
        <f t="shared" si="35"/>
        <v>D</v>
      </c>
      <c r="G735" s="21" t="s">
        <v>169</v>
      </c>
      <c r="H735" s="20">
        <v>721</v>
      </c>
      <c r="I735" s="21" t="s">
        <v>9</v>
      </c>
      <c r="J735" s="20" t="s">
        <v>539</v>
      </c>
      <c r="K735" s="24">
        <v>0.028703703703703703</v>
      </c>
    </row>
    <row r="736" spans="1:11" ht="12.75">
      <c r="A736">
        <v>36</v>
      </c>
      <c r="B736" s="20">
        <v>935</v>
      </c>
      <c r="C736" s="20" t="s">
        <v>928</v>
      </c>
      <c r="D736" s="21">
        <v>54</v>
      </c>
      <c r="E736" s="22" t="str">
        <f t="shared" si="34"/>
        <v>Veterano</v>
      </c>
      <c r="F736" s="23" t="str">
        <f t="shared" si="35"/>
        <v>D</v>
      </c>
      <c r="G736" s="21" t="s">
        <v>169</v>
      </c>
      <c r="H736" s="20">
        <v>724</v>
      </c>
      <c r="I736" s="21" t="s">
        <v>9</v>
      </c>
      <c r="J736" s="20" t="s">
        <v>54</v>
      </c>
      <c r="K736" s="24">
        <v>0.029097222222222222</v>
      </c>
    </row>
    <row r="737" spans="1:11" ht="12.75">
      <c r="A737">
        <v>37</v>
      </c>
      <c r="B737" s="20">
        <v>488</v>
      </c>
      <c r="C737" s="20" t="s">
        <v>941</v>
      </c>
      <c r="D737" s="21">
        <v>54</v>
      </c>
      <c r="E737" s="22" t="str">
        <f t="shared" si="34"/>
        <v>Veterano</v>
      </c>
      <c r="F737" s="23" t="str">
        <f t="shared" si="35"/>
        <v>D</v>
      </c>
      <c r="G737" s="21" t="s">
        <v>169</v>
      </c>
      <c r="H737" s="20">
        <v>729</v>
      </c>
      <c r="I737" s="21" t="s">
        <v>9</v>
      </c>
      <c r="J737" s="20" t="s">
        <v>54</v>
      </c>
      <c r="K737" s="24">
        <v>0.030046296296296297</v>
      </c>
    </row>
    <row r="738" spans="1:11" ht="12.75">
      <c r="A738">
        <v>38</v>
      </c>
      <c r="B738" s="20">
        <v>423</v>
      </c>
      <c r="C738" s="20" t="s">
        <v>944</v>
      </c>
      <c r="D738" s="21">
        <v>50</v>
      </c>
      <c r="E738" s="22" t="str">
        <f t="shared" si="34"/>
        <v>Veterano</v>
      </c>
      <c r="F738" s="23" t="str">
        <f t="shared" si="35"/>
        <v>D</v>
      </c>
      <c r="G738" s="21" t="s">
        <v>169</v>
      </c>
      <c r="H738" s="20">
        <v>731</v>
      </c>
      <c r="I738" s="21" t="s">
        <v>9</v>
      </c>
      <c r="J738" s="20" t="s">
        <v>545</v>
      </c>
      <c r="K738" s="24">
        <v>0.03025462962962963</v>
      </c>
    </row>
    <row r="739" spans="1:11" ht="12.75">
      <c r="A739" s="20"/>
      <c r="B739" s="20"/>
      <c r="C739" s="20"/>
      <c r="D739" s="21"/>
      <c r="E739" s="22"/>
      <c r="F739" s="23"/>
      <c r="G739" s="21"/>
      <c r="H739" s="21"/>
      <c r="I739" s="21"/>
      <c r="J739" s="20"/>
      <c r="K739" s="24"/>
    </row>
    <row r="740" spans="1:11" ht="12.75">
      <c r="A740" s="42" t="s">
        <v>964</v>
      </c>
      <c r="B740" s="42"/>
      <c r="C740" s="42"/>
      <c r="D740" s="42"/>
      <c r="E740" s="42"/>
      <c r="F740" s="42"/>
      <c r="G740" s="42"/>
      <c r="H740" s="42"/>
      <c r="I740" s="42"/>
      <c r="J740" s="42"/>
      <c r="K740" s="42"/>
    </row>
    <row r="741" spans="1:11" ht="12.75">
      <c r="A741" s="20"/>
      <c r="B741" s="20"/>
      <c r="C741" s="20"/>
      <c r="D741" s="21"/>
      <c r="E741" s="22"/>
      <c r="F741" s="23"/>
      <c r="G741" s="21"/>
      <c r="H741" s="21"/>
      <c r="I741" s="21"/>
      <c r="J741" s="20"/>
      <c r="K741" s="24"/>
    </row>
    <row r="742" spans="1:11" ht="12.75">
      <c r="A742">
        <v>1</v>
      </c>
      <c r="B742" s="20">
        <v>309</v>
      </c>
      <c r="C742" s="20" t="s">
        <v>121</v>
      </c>
      <c r="D742" s="21">
        <v>58</v>
      </c>
      <c r="E742" s="22" t="str">
        <f aca="true" t="shared" si="36" ref="E742:E754">IF(AND(D742&gt;=35),"Veterano",IF(AND(D742&gt;=19,D742&lt;=34),"Sénior",IF(AND(D742&gt;=17,D742&lt;=18),"Júnior",IF(AND(D742=16),"Juvenil",IF(AND(D742&lt;16),"Não permitido"," ")))))</f>
        <v>Veterano</v>
      </c>
      <c r="F742" s="23" t="str">
        <f aca="true" t="shared" si="37" ref="F742:F754">IF(AND(D742&gt;=35,D742&lt;=39),"A",IF(AND(D742&gt;=40,D742&lt;=44),"B",IF(AND(D742&gt;=45,D742&lt;=49),"C",IF(AND(D742&gt;=50,D742&lt;=54),"D",IF(AND(D742&gt;=55,D742&lt;=59),"E",IF(AND(D742&gt;=60,D742&lt;=64),"F",IF(AND(D742&gt;=65,D742&lt;=69),"G"," ")))))))</f>
        <v>E</v>
      </c>
      <c r="G742" s="21" t="s">
        <v>122</v>
      </c>
      <c r="H742" s="20">
        <v>61</v>
      </c>
      <c r="I742" s="21" t="s">
        <v>9</v>
      </c>
      <c r="J742" s="20" t="s">
        <v>123</v>
      </c>
      <c r="K742" s="24">
        <v>0.015057870370370369</v>
      </c>
    </row>
    <row r="743" spans="1:11" ht="12.75">
      <c r="A743">
        <v>2</v>
      </c>
      <c r="B743" s="20">
        <v>626</v>
      </c>
      <c r="C743" s="20" t="s">
        <v>214</v>
      </c>
      <c r="D743" s="21">
        <v>57</v>
      </c>
      <c r="E743" s="22" t="str">
        <f t="shared" si="36"/>
        <v>Veterano</v>
      </c>
      <c r="F743" s="23" t="str">
        <f t="shared" si="37"/>
        <v>E</v>
      </c>
      <c r="G743" s="21" t="s">
        <v>122</v>
      </c>
      <c r="H743" s="20">
        <v>137</v>
      </c>
      <c r="I743" s="21" t="s">
        <v>9</v>
      </c>
      <c r="J743" s="20" t="s">
        <v>80</v>
      </c>
      <c r="K743" s="24">
        <v>0.016458333333333332</v>
      </c>
    </row>
    <row r="744" spans="1:11" ht="12.75">
      <c r="A744">
        <v>3</v>
      </c>
      <c r="B744" s="20">
        <v>387</v>
      </c>
      <c r="C744" s="20" t="s">
        <v>246</v>
      </c>
      <c r="D744" s="21">
        <v>59</v>
      </c>
      <c r="E744" s="22" t="str">
        <f t="shared" si="36"/>
        <v>Veterano</v>
      </c>
      <c r="F744" s="23" t="str">
        <f t="shared" si="37"/>
        <v>E</v>
      </c>
      <c r="G744" s="21" t="s">
        <v>122</v>
      </c>
      <c r="H744" s="20">
        <v>161</v>
      </c>
      <c r="I744" s="21" t="s">
        <v>9</v>
      </c>
      <c r="J744" s="20" t="s">
        <v>96</v>
      </c>
      <c r="K744" s="24">
        <v>0.016840277777777777</v>
      </c>
    </row>
    <row r="745" spans="1:11" ht="12.75">
      <c r="A745">
        <v>4</v>
      </c>
      <c r="B745" s="20">
        <v>471</v>
      </c>
      <c r="C745" s="20" t="s">
        <v>253</v>
      </c>
      <c r="D745" s="21">
        <v>58</v>
      </c>
      <c r="E745" s="22" t="str">
        <f t="shared" si="36"/>
        <v>Veterano</v>
      </c>
      <c r="F745" s="23" t="str">
        <f t="shared" si="37"/>
        <v>E</v>
      </c>
      <c r="G745" s="21" t="s">
        <v>122</v>
      </c>
      <c r="H745" s="20">
        <v>167</v>
      </c>
      <c r="I745" s="21" t="s">
        <v>9</v>
      </c>
      <c r="J745" s="20" t="s">
        <v>254</v>
      </c>
      <c r="K745" s="24">
        <v>0.016909722222222225</v>
      </c>
    </row>
    <row r="746" spans="1:11" ht="12.75">
      <c r="A746">
        <v>5</v>
      </c>
      <c r="B746" s="20">
        <v>386</v>
      </c>
      <c r="C746" s="20" t="s">
        <v>276</v>
      </c>
      <c r="D746" s="21">
        <v>59</v>
      </c>
      <c r="E746" s="22" t="str">
        <f t="shared" si="36"/>
        <v>Veterano</v>
      </c>
      <c r="F746" s="23" t="str">
        <f t="shared" si="37"/>
        <v>E</v>
      </c>
      <c r="G746" s="21" t="s">
        <v>122</v>
      </c>
      <c r="H746" s="20">
        <v>185</v>
      </c>
      <c r="I746" s="21" t="s">
        <v>9</v>
      </c>
      <c r="J746" s="20" t="s">
        <v>96</v>
      </c>
      <c r="K746" s="24">
        <v>0.01707175925925926</v>
      </c>
    </row>
    <row r="747" spans="1:11" ht="12.75">
      <c r="A747">
        <v>6</v>
      </c>
      <c r="B747" s="20">
        <v>486</v>
      </c>
      <c r="C747" s="20" t="s">
        <v>309</v>
      </c>
      <c r="D747" s="21">
        <v>55</v>
      </c>
      <c r="E747" s="22" t="str">
        <f t="shared" si="36"/>
        <v>Veterano</v>
      </c>
      <c r="F747" s="23" t="str">
        <f t="shared" si="37"/>
        <v>E</v>
      </c>
      <c r="G747" s="21" t="s">
        <v>122</v>
      </c>
      <c r="H747" s="20">
        <v>211</v>
      </c>
      <c r="I747" s="21" t="s">
        <v>9</v>
      </c>
      <c r="J747" s="20" t="s">
        <v>54</v>
      </c>
      <c r="K747" s="24">
        <v>0.017511574074074072</v>
      </c>
    </row>
    <row r="748" spans="1:11" ht="12.75">
      <c r="A748">
        <v>7</v>
      </c>
      <c r="B748" s="20">
        <v>986</v>
      </c>
      <c r="C748" s="20" t="s">
        <v>537</v>
      </c>
      <c r="D748" s="21">
        <v>55</v>
      </c>
      <c r="E748" s="22" t="str">
        <f t="shared" si="36"/>
        <v>Veterano</v>
      </c>
      <c r="F748" s="23" t="str">
        <f t="shared" si="37"/>
        <v>E</v>
      </c>
      <c r="G748" s="21" t="s">
        <v>122</v>
      </c>
      <c r="H748" s="20">
        <v>406</v>
      </c>
      <c r="I748" s="21" t="s">
        <v>9</v>
      </c>
      <c r="J748" s="20" t="s">
        <v>478</v>
      </c>
      <c r="K748" s="24">
        <v>0.02017361111111111</v>
      </c>
    </row>
    <row r="749" spans="1:11" ht="12.75">
      <c r="A749">
        <v>8</v>
      </c>
      <c r="B749" s="20">
        <v>951</v>
      </c>
      <c r="C749" s="20" t="s">
        <v>601</v>
      </c>
      <c r="D749" s="21">
        <v>56</v>
      </c>
      <c r="E749" s="22" t="str">
        <f t="shared" si="36"/>
        <v>Veterano</v>
      </c>
      <c r="F749" s="23" t="str">
        <f t="shared" si="37"/>
        <v>E</v>
      </c>
      <c r="G749" s="21" t="s">
        <v>122</v>
      </c>
      <c r="H749" s="20">
        <v>464</v>
      </c>
      <c r="I749" s="21" t="s">
        <v>9</v>
      </c>
      <c r="J749" s="20" t="s">
        <v>154</v>
      </c>
      <c r="K749" s="24">
        <v>0.020925925925925928</v>
      </c>
    </row>
    <row r="750" spans="1:11" ht="12.75">
      <c r="A750">
        <v>9</v>
      </c>
      <c r="B750" s="20">
        <v>388</v>
      </c>
      <c r="C750" s="20" t="s">
        <v>713</v>
      </c>
      <c r="D750" s="21">
        <v>56</v>
      </c>
      <c r="E750" s="22" t="str">
        <f t="shared" si="36"/>
        <v>Veterano</v>
      </c>
      <c r="F750" s="23" t="str">
        <f t="shared" si="37"/>
        <v>E</v>
      </c>
      <c r="G750" s="21" t="s">
        <v>122</v>
      </c>
      <c r="H750" s="20">
        <v>554</v>
      </c>
      <c r="I750" s="21" t="s">
        <v>9</v>
      </c>
      <c r="J750" s="20" t="s">
        <v>96</v>
      </c>
      <c r="K750" s="24">
        <v>0.022395833333333334</v>
      </c>
    </row>
    <row r="751" spans="1:11" ht="12.75">
      <c r="A751">
        <v>10</v>
      </c>
      <c r="B751" s="20">
        <v>66</v>
      </c>
      <c r="C751" s="20" t="s">
        <v>850</v>
      </c>
      <c r="D751" s="21">
        <v>58</v>
      </c>
      <c r="E751" s="22" t="str">
        <f t="shared" si="36"/>
        <v>Veterano</v>
      </c>
      <c r="F751" s="23" t="str">
        <f t="shared" si="37"/>
        <v>E</v>
      </c>
      <c r="G751" s="21" t="s">
        <v>122</v>
      </c>
      <c r="H751" s="20">
        <v>661</v>
      </c>
      <c r="I751" s="21" t="s">
        <v>9</v>
      </c>
      <c r="J751" s="20" t="s">
        <v>54</v>
      </c>
      <c r="K751" s="24">
        <v>0.024988425925925928</v>
      </c>
    </row>
    <row r="752" spans="1:11" ht="12.75">
      <c r="A752">
        <v>11</v>
      </c>
      <c r="B752" s="20">
        <v>904</v>
      </c>
      <c r="C752" s="20" t="s">
        <v>862</v>
      </c>
      <c r="D752" s="21">
        <v>55</v>
      </c>
      <c r="E752" s="22" t="str">
        <f t="shared" si="36"/>
        <v>Veterano</v>
      </c>
      <c r="F752" s="23" t="str">
        <f t="shared" si="37"/>
        <v>E</v>
      </c>
      <c r="G752" s="21" t="s">
        <v>122</v>
      </c>
      <c r="H752" s="20">
        <v>672</v>
      </c>
      <c r="I752" s="21" t="s">
        <v>9</v>
      </c>
      <c r="J752" s="20" t="s">
        <v>377</v>
      </c>
      <c r="K752" s="24">
        <v>0.02525462962962963</v>
      </c>
    </row>
    <row r="753" spans="1:11" ht="12.75">
      <c r="A753">
        <v>12</v>
      </c>
      <c r="B753" s="20">
        <v>928</v>
      </c>
      <c r="C753" s="20" t="s">
        <v>906</v>
      </c>
      <c r="D753" s="21">
        <v>56</v>
      </c>
      <c r="E753" s="22" t="str">
        <f t="shared" si="36"/>
        <v>Veterano</v>
      </c>
      <c r="F753" s="23" t="str">
        <f t="shared" si="37"/>
        <v>E</v>
      </c>
      <c r="G753" s="21" t="s">
        <v>122</v>
      </c>
      <c r="H753" s="20">
        <v>704</v>
      </c>
      <c r="I753" s="21" t="s">
        <v>9</v>
      </c>
      <c r="J753" s="20" t="s">
        <v>372</v>
      </c>
      <c r="K753" s="24">
        <v>0.026886574074074077</v>
      </c>
    </row>
    <row r="754" spans="1:11" ht="12.75">
      <c r="A754">
        <v>13</v>
      </c>
      <c r="B754" s="20">
        <v>430</v>
      </c>
      <c r="C754" s="20" t="s">
        <v>589</v>
      </c>
      <c r="D754" s="21">
        <v>58</v>
      </c>
      <c r="E754" s="22" t="str">
        <f t="shared" si="36"/>
        <v>Veterano</v>
      </c>
      <c r="F754" s="23" t="str">
        <f t="shared" si="37"/>
        <v>E</v>
      </c>
      <c r="G754" s="21" t="s">
        <v>122</v>
      </c>
      <c r="H754" s="20">
        <v>709</v>
      </c>
      <c r="I754" s="21" t="s">
        <v>9</v>
      </c>
      <c r="J754" s="20" t="s">
        <v>270</v>
      </c>
      <c r="K754" s="24">
        <v>0.0271875</v>
      </c>
    </row>
    <row r="755" spans="1:11" ht="12.75">
      <c r="A755" s="20"/>
      <c r="B755" s="20"/>
      <c r="C755" s="20"/>
      <c r="D755" s="21"/>
      <c r="E755" s="22"/>
      <c r="F755" s="23"/>
      <c r="G755" s="21"/>
      <c r="H755" s="21"/>
      <c r="I755" s="21"/>
      <c r="J755" s="20"/>
      <c r="K755" s="24"/>
    </row>
    <row r="756" spans="1:11" ht="12.75">
      <c r="A756" s="42" t="s">
        <v>965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</row>
    <row r="757" spans="1:11" ht="12.75">
      <c r="A757" s="20"/>
      <c r="B757" s="20"/>
      <c r="C757" s="20"/>
      <c r="D757" s="21"/>
      <c r="E757" s="22"/>
      <c r="F757" s="23"/>
      <c r="G757" s="21"/>
      <c r="H757" s="21"/>
      <c r="I757" s="21"/>
      <c r="J757" s="20"/>
      <c r="K757" s="24"/>
    </row>
    <row r="758" spans="1:11" ht="12.75">
      <c r="A758">
        <v>1</v>
      </c>
      <c r="B758" s="20">
        <v>472</v>
      </c>
      <c r="C758" s="20" t="s">
        <v>231</v>
      </c>
      <c r="D758" s="21">
        <v>62</v>
      </c>
      <c r="E758" s="22" t="str">
        <f>IF(AND(D758&gt;=35),"Veterano",IF(AND(D758&gt;=19,D758&lt;=34),"Sénior",IF(AND(D758&gt;=17,D758&lt;=18),"Júnior",IF(AND(D758=16),"Juvenil",IF(AND(D758&lt;16),"Não permitido"," ")))))</f>
        <v>Veterano</v>
      </c>
      <c r="F758" s="23" t="str">
        <f>IF(AND(D758&gt;=35,D758&lt;=39),"A",IF(AND(D758&gt;=40,D758&lt;=44),"B",IF(AND(D758&gt;=45,D758&lt;=49),"C",IF(AND(D758&gt;=50,D758&lt;=54),"D",IF(AND(D758&gt;=55,D758&lt;=59),"E",IF(AND(D758&gt;=60,D758&lt;=64),"F",IF(AND(D758&gt;=65,D758&lt;=69),"G"," ")))))))</f>
        <v>F</v>
      </c>
      <c r="G758" s="21" t="s">
        <v>232</v>
      </c>
      <c r="H758" s="20">
        <v>151</v>
      </c>
      <c r="I758" s="21" t="s">
        <v>9</v>
      </c>
      <c r="J758" s="20" t="s">
        <v>233</v>
      </c>
      <c r="K758" s="24">
        <v>0.016666666666666666</v>
      </c>
    </row>
    <row r="759" spans="1:11" ht="12.75">
      <c r="A759">
        <v>2</v>
      </c>
      <c r="B759" s="20">
        <v>607</v>
      </c>
      <c r="C759" s="20" t="s">
        <v>290</v>
      </c>
      <c r="D759" s="21">
        <v>64</v>
      </c>
      <c r="E759" s="22" t="str">
        <f>IF(AND(D759&gt;=35),"Veterano",IF(AND(D759&gt;=19,D759&lt;=34),"Sénior",IF(AND(D759&gt;=17,D759&lt;=18),"Júnior",IF(AND(D759=16),"Juvenil",IF(AND(D759&lt;16),"Não permitido"," ")))))</f>
        <v>Veterano</v>
      </c>
      <c r="F759" s="23" t="str">
        <f>IF(AND(D759&gt;=35,D759&lt;=39),"A",IF(AND(D759&gt;=40,D759&lt;=44),"B",IF(AND(D759&gt;=45,D759&lt;=49),"C",IF(AND(D759&gt;=50,D759&lt;=54),"D",IF(AND(D759&gt;=55,D759&lt;=59),"E",IF(AND(D759&gt;=60,D759&lt;=64),"F",IF(AND(D759&gt;=65,D759&lt;=69),"G"," ")))))))</f>
        <v>F</v>
      </c>
      <c r="G759" s="21" t="s">
        <v>232</v>
      </c>
      <c r="H759" s="20">
        <v>197</v>
      </c>
      <c r="I759" s="21" t="s">
        <v>9</v>
      </c>
      <c r="J759" s="20" t="s">
        <v>291</v>
      </c>
      <c r="K759" s="24">
        <v>0.01716435185185185</v>
      </c>
    </row>
    <row r="760" spans="1:11" ht="12.75">
      <c r="A760">
        <v>3</v>
      </c>
      <c r="B760" s="20">
        <v>362</v>
      </c>
      <c r="C760" s="20" t="s">
        <v>487</v>
      </c>
      <c r="D760" s="21">
        <v>60</v>
      </c>
      <c r="E760" s="22" t="str">
        <f>IF(AND(D760&gt;=35),"Veterano",IF(AND(D760&gt;=19,D760&lt;=34),"Sénior",IF(AND(D760&gt;=17,D760&lt;=18),"Júnior",IF(AND(D760=16),"Juvenil",IF(AND(D760&lt;16),"Não permitido"," ")))))</f>
        <v>Veterano</v>
      </c>
      <c r="F760" s="23" t="str">
        <f>IF(AND(D760&gt;=35,D760&lt;=39),"A",IF(AND(D760&gt;=40,D760&lt;=44),"B",IF(AND(D760&gt;=45,D760&lt;=49),"C",IF(AND(D760&gt;=50,D760&lt;=54),"D",IF(AND(D760&gt;=55,D760&lt;=59),"E",IF(AND(D760&gt;=60,D760&lt;=64),"F",IF(AND(D760&gt;=65,D760&lt;=69),"G"," ")))))))</f>
        <v>F</v>
      </c>
      <c r="G760" s="21" t="s">
        <v>232</v>
      </c>
      <c r="H760" s="20">
        <v>357</v>
      </c>
      <c r="I760" s="21" t="s">
        <v>9</v>
      </c>
      <c r="J760" s="20" t="s">
        <v>77</v>
      </c>
      <c r="K760" s="24">
        <v>0.019363425925925926</v>
      </c>
    </row>
    <row r="761" spans="1:11" ht="12.75">
      <c r="A761">
        <v>4</v>
      </c>
      <c r="B761" s="20">
        <v>68</v>
      </c>
      <c r="C761" s="20" t="s">
        <v>533</v>
      </c>
      <c r="D761" s="21">
        <v>63</v>
      </c>
      <c r="E761" s="22" t="str">
        <f>IF(AND(D761&gt;=35),"Veterano",IF(AND(D761&gt;=19,D761&lt;=34),"Sénior",IF(AND(D761&gt;=17,D761&lt;=18),"Júnior",IF(AND(D761=16),"Juvenil",IF(AND(D761&lt;16),"Não permitido"," ")))))</f>
        <v>Veterano</v>
      </c>
      <c r="F761" s="23" t="str">
        <f>IF(AND(D761&gt;=35,D761&lt;=39),"A",IF(AND(D761&gt;=40,D761&lt;=44),"B",IF(AND(D761&gt;=45,D761&lt;=49),"C",IF(AND(D761&gt;=50,D761&lt;=54),"D",IF(AND(D761&gt;=55,D761&lt;=59),"E",IF(AND(D761&gt;=60,D761&lt;=64),"F",IF(AND(D761&gt;=65,D761&lt;=69),"G"," ")))))))</f>
        <v>F</v>
      </c>
      <c r="G761" s="21" t="s">
        <v>232</v>
      </c>
      <c r="H761" s="20">
        <v>402</v>
      </c>
      <c r="I761" s="21" t="s">
        <v>9</v>
      </c>
      <c r="J761" s="20" t="s">
        <v>216</v>
      </c>
      <c r="K761" s="24">
        <v>0.020104166666666666</v>
      </c>
    </row>
    <row r="762" spans="1:11" ht="12.75">
      <c r="A762">
        <v>5</v>
      </c>
      <c r="B762" s="20">
        <v>385</v>
      </c>
      <c r="C762" s="20" t="s">
        <v>749</v>
      </c>
      <c r="D762" s="21">
        <v>62</v>
      </c>
      <c r="E762" s="22" t="str">
        <f>IF(AND(D762&gt;=35),"Veterano",IF(AND(D762&gt;=19,D762&lt;=34),"Sénior",IF(AND(D762&gt;=17,D762&lt;=18),"Júnior",IF(AND(D762=16),"Juvenil",IF(AND(D762&lt;16),"Não permitido"," ")))))</f>
        <v>Veterano</v>
      </c>
      <c r="F762" s="23" t="str">
        <f>IF(AND(D762&gt;=35,D762&lt;=39),"A",IF(AND(D762&gt;=40,D762&lt;=44),"B",IF(AND(D762&gt;=45,D762&lt;=49),"C",IF(AND(D762&gt;=50,D762&lt;=54),"D",IF(AND(D762&gt;=55,D762&lt;=59),"E",IF(AND(D762&gt;=60,D762&lt;=64),"F",IF(AND(D762&gt;=65,D762&lt;=69),"G"," ")))))))</f>
        <v>F</v>
      </c>
      <c r="G762" s="21" t="s">
        <v>232</v>
      </c>
      <c r="H762" s="20">
        <v>583</v>
      </c>
      <c r="I762" s="21" t="s">
        <v>9</v>
      </c>
      <c r="J762" s="20" t="s">
        <v>96</v>
      </c>
      <c r="K762" s="24">
        <v>0.022997685185185187</v>
      </c>
    </row>
    <row r="763" spans="1:11" ht="12.75">
      <c r="A763" s="20"/>
      <c r="B763" s="20"/>
      <c r="C763" s="20"/>
      <c r="D763" s="21"/>
      <c r="E763" s="22"/>
      <c r="F763" s="23"/>
      <c r="G763" s="21"/>
      <c r="H763" s="21"/>
      <c r="I763" s="21"/>
      <c r="J763" s="20"/>
      <c r="K763" s="24"/>
    </row>
    <row r="764" spans="1:11" ht="12.75">
      <c r="A764" s="42" t="s">
        <v>967</v>
      </c>
      <c r="B764" s="42"/>
      <c r="C764" s="42"/>
      <c r="D764" s="42"/>
      <c r="E764" s="42"/>
      <c r="F764" s="42"/>
      <c r="G764" s="42"/>
      <c r="H764" s="42"/>
      <c r="I764" s="42"/>
      <c r="J764" s="42"/>
      <c r="K764" s="42"/>
    </row>
    <row r="765" spans="1:11" ht="12.75">
      <c r="A765" s="20"/>
      <c r="B765" s="20"/>
      <c r="C765" s="20"/>
      <c r="D765" s="21"/>
      <c r="E765" s="22"/>
      <c r="F765" s="23"/>
      <c r="G765" s="21"/>
      <c r="H765" s="21"/>
      <c r="I765" s="21"/>
      <c r="J765" s="20"/>
      <c r="K765" s="24"/>
    </row>
    <row r="766" spans="1:11" ht="12.75">
      <c r="A766">
        <v>1</v>
      </c>
      <c r="B766" s="20">
        <v>485</v>
      </c>
      <c r="C766" s="20" t="s">
        <v>678</v>
      </c>
      <c r="D766" s="21">
        <v>65</v>
      </c>
      <c r="E766" s="22" t="str">
        <f>IF(AND(D766&gt;=35),"Veterano",IF(AND(D766&gt;=19,D766&lt;=34),"Sénior",IF(AND(D766&gt;=17,D766&lt;=18),"Júnior",IF(AND(D766=16),"Juvenil",IF(AND(D766&lt;16),"Não permitido"," ")))))</f>
        <v>Veterano</v>
      </c>
      <c r="F766" s="23" t="str">
        <f>IF(AND(D766&gt;=35,D766&lt;=39),"A",IF(AND(D766&gt;=40,D766&lt;=44),"B",IF(AND(D766&gt;=45,D766&lt;=49),"C",IF(AND(D766&gt;=50,D766&lt;=54),"D",IF(AND(D766&gt;=55,D766&lt;=59),"E",IF(AND(D766&gt;=60,D766&lt;=64),"F",IF(AND(D766&gt;=65,D766&lt;=69),"G"," ")))))))</f>
        <v>G</v>
      </c>
      <c r="G766" s="21" t="s">
        <v>679</v>
      </c>
      <c r="H766" s="20">
        <v>533</v>
      </c>
      <c r="I766" s="21" t="s">
        <v>9</v>
      </c>
      <c r="J766" s="20" t="s">
        <v>54</v>
      </c>
      <c r="K766" s="24">
        <v>0.021909722222222223</v>
      </c>
    </row>
    <row r="767" spans="1:11" ht="12.75">
      <c r="A767">
        <v>2</v>
      </c>
      <c r="B767" s="20">
        <v>914</v>
      </c>
      <c r="C767" s="20" t="s">
        <v>806</v>
      </c>
      <c r="D767" s="21">
        <v>66</v>
      </c>
      <c r="E767" s="22" t="str">
        <f>IF(AND(D767&gt;=35),"Veterano",IF(AND(D767&gt;=19,D767&lt;=34),"Sénior",IF(AND(D767&gt;=17,D767&lt;=18),"Júnior",IF(AND(D767=16),"Juvenil",IF(AND(D767&lt;16),"Não permitido"," ")))))</f>
        <v>Veterano</v>
      </c>
      <c r="F767" s="23" t="str">
        <f>IF(AND(D767&gt;=35,D767&lt;=39),"A",IF(AND(D767&gt;=40,D767&lt;=44),"B",IF(AND(D767&gt;=45,D767&lt;=49),"C",IF(AND(D767&gt;=50,D767&lt;=54),"D",IF(AND(D767&gt;=55,D767&lt;=59),"E",IF(AND(D767&gt;=60,D767&lt;=64),"F",IF(AND(D767&gt;=65,D767&lt;=69),"G"," ")))))))</f>
        <v>G</v>
      </c>
      <c r="G767" s="21" t="s">
        <v>679</v>
      </c>
      <c r="H767" s="20">
        <v>627</v>
      </c>
      <c r="I767" s="21" t="s">
        <v>9</v>
      </c>
      <c r="J767" s="20" t="s">
        <v>114</v>
      </c>
      <c r="K767" s="24">
        <v>0.02395833333333333</v>
      </c>
    </row>
    <row r="768" spans="1:11" ht="12.75">
      <c r="A768">
        <v>3</v>
      </c>
      <c r="B768" s="20">
        <v>484</v>
      </c>
      <c r="C768" s="20" t="s">
        <v>842</v>
      </c>
      <c r="D768" s="21">
        <v>66</v>
      </c>
      <c r="E768" s="22" t="str">
        <f>IF(AND(D768&gt;=35),"Veterano",IF(AND(D768&gt;=19,D768&lt;=34),"Sénior",IF(AND(D768&gt;=17,D768&lt;=18),"Júnior",IF(AND(D768=16),"Juvenil",IF(AND(D768&lt;16),"Não permitido"," ")))))</f>
        <v>Veterano</v>
      </c>
      <c r="F768" s="23" t="str">
        <f>IF(AND(D768&gt;=35,D768&lt;=39),"A",IF(AND(D768&gt;=40,D768&lt;=44),"B",IF(AND(D768&gt;=45,D768&lt;=49),"C",IF(AND(D768&gt;=50,D768&lt;=54),"D",IF(AND(D768&gt;=55,D768&lt;=59),"E",IF(AND(D768&gt;=60,D768&lt;=64),"F",IF(AND(D768&gt;=65,D768&lt;=69),"G"," ")))))))</f>
        <v>G</v>
      </c>
      <c r="G768" s="21" t="s">
        <v>679</v>
      </c>
      <c r="H768" s="20">
        <v>656</v>
      </c>
      <c r="I768" s="21" t="s">
        <v>9</v>
      </c>
      <c r="J768" s="20" t="s">
        <v>54</v>
      </c>
      <c r="K768" s="24">
        <v>0.024722222222222225</v>
      </c>
    </row>
    <row r="769" spans="1:11" ht="12.75">
      <c r="A769">
        <v>4</v>
      </c>
      <c r="B769" s="20">
        <v>428</v>
      </c>
      <c r="C769" s="20" t="s">
        <v>909</v>
      </c>
      <c r="D769" s="21">
        <v>67</v>
      </c>
      <c r="E769" s="22" t="str">
        <f>IF(AND(D769&gt;=35),"Veterano",IF(AND(D769&gt;=19,D769&lt;=34),"Sénior",IF(AND(D769&gt;=17,D769&lt;=18),"Júnior",IF(AND(D769=16),"Juvenil",IF(AND(D769&lt;16),"Não permitido"," ")))))</f>
        <v>Veterano</v>
      </c>
      <c r="F769" s="23" t="str">
        <f>IF(AND(D769&gt;=35,D769&lt;=39),"A",IF(AND(D769&gt;=40,D769&lt;=44),"B",IF(AND(D769&gt;=45,D769&lt;=49),"C",IF(AND(D769&gt;=50,D769&lt;=54),"D",IF(AND(D769&gt;=55,D769&lt;=59),"E",IF(AND(D769&gt;=60,D769&lt;=64),"F",IF(AND(D769&gt;=65,D769&lt;=69),"G"," ")))))))</f>
        <v>G</v>
      </c>
      <c r="G769" s="21" t="s">
        <v>679</v>
      </c>
      <c r="H769" s="20">
        <v>710</v>
      </c>
      <c r="I769" s="21" t="s">
        <v>9</v>
      </c>
      <c r="J769" s="20" t="s">
        <v>270</v>
      </c>
      <c r="K769" s="24">
        <v>0.027199074074074073</v>
      </c>
    </row>
    <row r="770" spans="1:11" ht="12.75">
      <c r="A770" s="20"/>
      <c r="B770" s="20"/>
      <c r="C770" s="20"/>
      <c r="D770" s="21"/>
      <c r="E770" s="22"/>
      <c r="F770" s="23"/>
      <c r="G770" s="21"/>
      <c r="H770" s="21"/>
      <c r="I770" s="21"/>
      <c r="J770" s="20"/>
      <c r="K770" s="24"/>
    </row>
    <row r="771" spans="1:11" ht="12.75">
      <c r="A771" s="42" t="s">
        <v>966</v>
      </c>
      <c r="B771" s="42"/>
      <c r="C771" s="42"/>
      <c r="D771" s="42"/>
      <c r="E771" s="42"/>
      <c r="F771" s="42"/>
      <c r="G771" s="42"/>
      <c r="H771" s="42"/>
      <c r="I771" s="42"/>
      <c r="J771" s="42"/>
      <c r="K771" s="42"/>
    </row>
    <row r="772" spans="1:11" ht="12.75">
      <c r="A772" s="20"/>
      <c r="B772" s="20"/>
      <c r="C772" s="20"/>
      <c r="D772" s="21"/>
      <c r="E772" s="22"/>
      <c r="F772" s="23"/>
      <c r="G772" s="21"/>
      <c r="H772" s="21"/>
      <c r="I772" s="21"/>
      <c r="J772" s="20"/>
      <c r="K772" s="24"/>
    </row>
    <row r="773" spans="1:11" ht="12.75">
      <c r="A773">
        <v>1</v>
      </c>
      <c r="B773" s="20">
        <v>483</v>
      </c>
      <c r="C773" s="20" t="s">
        <v>942</v>
      </c>
      <c r="D773" s="21">
        <v>75</v>
      </c>
      <c r="E773" s="22" t="str">
        <f>IF(AND(D773&gt;=35),"Veterano",IF(AND(D773&gt;=19,D773&lt;=34),"Sénior",IF(AND(D773&gt;=17,D773&lt;=18),"Júnior",IF(AND(D773=16),"Juvenil",IF(AND(D773&lt;16),"Não permitido"," ")))))</f>
        <v>Veterano</v>
      </c>
      <c r="F773" s="23" t="s">
        <v>960</v>
      </c>
      <c r="G773" s="21" t="s">
        <v>943</v>
      </c>
      <c r="H773" s="20">
        <v>730</v>
      </c>
      <c r="I773" s="21" t="s">
        <v>9</v>
      </c>
      <c r="J773" s="20" t="s">
        <v>54</v>
      </c>
      <c r="K773" s="24">
        <v>0.030104166666666668</v>
      </c>
    </row>
  </sheetData>
  <mergeCells count="16">
    <mergeCell ref="A11:K11"/>
    <mergeCell ref="E9:F9"/>
    <mergeCell ref="A1:K1"/>
    <mergeCell ref="A3:K3"/>
    <mergeCell ref="A7:K7"/>
    <mergeCell ref="A5:K5"/>
    <mergeCell ref="A45:K45"/>
    <mergeCell ref="A116:K116"/>
    <mergeCell ref="A447:K447"/>
    <mergeCell ref="A548:K548"/>
    <mergeCell ref="A771:K771"/>
    <mergeCell ref="A764:K764"/>
    <mergeCell ref="A642:K642"/>
    <mergeCell ref="A699:K699"/>
    <mergeCell ref="A740:K740"/>
    <mergeCell ref="A756:K756"/>
  </mergeCells>
  <conditionalFormatting sqref="E13:E43 E47:E114 E118:E446 E448:E547 E549:E641 E643:E698 E700:E739 E741:E755 E772:E773 E757:E763 E765:E770">
    <cfRule type="cellIs" priority="1" dxfId="0" operator="equal" stopIfTrue="1">
      <formula>"Não permitido"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portrait" paperSize="9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7.140625" style="0" customWidth="1"/>
    <col min="4" max="4" width="6.28125" style="18" customWidth="1"/>
    <col min="5" max="5" width="7.8515625" style="18" customWidth="1"/>
    <col min="6" max="6" width="2.421875" style="18" customWidth="1"/>
    <col min="7" max="7" width="7.421875" style="18" customWidth="1"/>
    <col min="8" max="8" width="6.00390625" style="18" customWidth="1"/>
    <col min="9" max="9" width="3.57421875" style="18" hidden="1" customWidth="1"/>
    <col min="10" max="10" width="20.28125" style="0" customWidth="1"/>
    <col min="11" max="11" width="8.57421875" style="0" customWidth="1"/>
  </cols>
  <sheetData>
    <row r="1" spans="1:12" s="2" customFormat="1" ht="19.5" customHeight="1">
      <c r="A1" s="38" t="s">
        <v>945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9.75" customHeight="1">
      <c r="A2" s="3"/>
      <c r="B2" s="4"/>
      <c r="C2" s="5"/>
      <c r="D2" s="6"/>
      <c r="E2" s="6"/>
      <c r="F2" s="6"/>
      <c r="G2" s="4"/>
      <c r="H2" s="4"/>
      <c r="I2" s="4"/>
      <c r="J2" s="7"/>
      <c r="K2" s="8"/>
      <c r="L2" s="9"/>
    </row>
    <row r="3" spans="1:12" s="2" customFormat="1" ht="19.5" customHeight="1">
      <c r="A3" s="39" t="s">
        <v>946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"/>
    </row>
    <row r="4" spans="1:12" s="2" customFormat="1" ht="9.75" customHeight="1">
      <c r="A4" s="11"/>
      <c r="B4" s="12"/>
      <c r="C4" s="13"/>
      <c r="D4" s="14"/>
      <c r="E4" s="14"/>
      <c r="F4" s="14"/>
      <c r="G4" s="12"/>
      <c r="H4" s="12"/>
      <c r="I4" s="12"/>
      <c r="J4" s="7"/>
      <c r="K4" s="8"/>
      <c r="L4" s="9"/>
    </row>
    <row r="5" spans="1:12" s="2" customFormat="1" ht="19.5" customHeight="1">
      <c r="A5" s="41" t="s">
        <v>947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9"/>
    </row>
    <row r="6" spans="1:12" s="2" customFormat="1" ht="9.75" customHeight="1">
      <c r="A6" s="11"/>
      <c r="B6" s="12"/>
      <c r="C6" s="13"/>
      <c r="D6" s="14"/>
      <c r="E6" s="14"/>
      <c r="F6" s="14"/>
      <c r="G6" s="12"/>
      <c r="H6" s="12"/>
      <c r="I6" s="12"/>
      <c r="J6" s="7"/>
      <c r="K6" s="8"/>
      <c r="L6" s="9"/>
    </row>
    <row r="7" spans="1:12" s="2" customFormat="1" ht="19.5" customHeight="1">
      <c r="A7" s="40" t="s">
        <v>955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6"/>
    </row>
    <row r="8" spans="1:3" ht="19.5" customHeight="1">
      <c r="A8" s="17"/>
      <c r="B8" s="17"/>
      <c r="C8" s="17"/>
    </row>
    <row r="9" spans="1:11" ht="12.75">
      <c r="A9" s="19" t="s">
        <v>950</v>
      </c>
      <c r="B9" s="19" t="s">
        <v>0</v>
      </c>
      <c r="C9" s="19" t="s">
        <v>1</v>
      </c>
      <c r="D9" s="19" t="s">
        <v>2</v>
      </c>
      <c r="E9" s="37" t="s">
        <v>949</v>
      </c>
      <c r="F9" s="37"/>
      <c r="G9" s="19" t="s">
        <v>3</v>
      </c>
      <c r="H9" s="19" t="s">
        <v>951</v>
      </c>
      <c r="I9" s="19" t="s">
        <v>4</v>
      </c>
      <c r="J9" s="19" t="s">
        <v>5</v>
      </c>
      <c r="K9" s="19" t="s">
        <v>6</v>
      </c>
    </row>
    <row r="10" spans="1:11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20">
        <v>1</v>
      </c>
      <c r="B11" s="20">
        <v>21</v>
      </c>
      <c r="C11" s="20" t="s">
        <v>41</v>
      </c>
      <c r="D11" s="21">
        <v>36</v>
      </c>
      <c r="E11" s="22" t="str">
        <f aca="true" t="shared" si="0" ref="E11:E42">IF(AND(D11&gt;=35),"Veterano",IF(AND(D11&gt;=19,D11&lt;=34),"Sénior",IF(AND(D11&gt;=17,D11&lt;=18),"Júnior",IF(AND(D11=16),"Juvenil",IF(AND(D11&lt;16),"Não permitido"," ")))))</f>
        <v>Veterano</v>
      </c>
      <c r="F11" s="23" t="str">
        <f aca="true" t="shared" si="1" ref="F11:F42">IF(AND(D11&gt;=35,D11&lt;=39),"A",IF(AND(D11&gt;=40,D11&lt;=44),"B",IF(AND(D11&gt;=45,D11&lt;=49),"C",IF(AND(D11&gt;=50,D11&lt;=54),"D",IF(AND(D11&gt;=55,D11&lt;=59),"E",IF(AND(D11&gt;=60,D11&lt;=64),"F",IF(AND(D11&gt;=65,D11&lt;=69),"G"," ")))))))</f>
        <v>A</v>
      </c>
      <c r="G11" s="21" t="s">
        <v>42</v>
      </c>
      <c r="H11" s="21">
        <v>1</v>
      </c>
      <c r="I11" s="21" t="s">
        <v>43</v>
      </c>
      <c r="J11" s="20" t="s">
        <v>44</v>
      </c>
      <c r="K11" s="24">
        <v>0.012951388888888887</v>
      </c>
    </row>
    <row r="12" spans="1:11" ht="12.75">
      <c r="A12" s="20">
        <v>2</v>
      </c>
      <c r="B12" s="20">
        <v>23</v>
      </c>
      <c r="C12" s="20" t="s">
        <v>45</v>
      </c>
      <c r="D12" s="21">
        <v>19</v>
      </c>
      <c r="E12" s="22" t="str">
        <f t="shared" si="0"/>
        <v>Sénior</v>
      </c>
      <c r="F12" s="23" t="str">
        <f t="shared" si="1"/>
        <v> </v>
      </c>
      <c r="G12" s="21" t="s">
        <v>46</v>
      </c>
      <c r="H12" s="21">
        <v>1</v>
      </c>
      <c r="I12" s="21" t="s">
        <v>43</v>
      </c>
      <c r="J12" s="20" t="s">
        <v>10</v>
      </c>
      <c r="K12" s="24">
        <v>0.012997685185185183</v>
      </c>
    </row>
    <row r="13" spans="1:11" ht="12.75">
      <c r="A13" s="20">
        <v>3</v>
      </c>
      <c r="B13" s="20">
        <v>28</v>
      </c>
      <c r="C13" s="20" t="s">
        <v>48</v>
      </c>
      <c r="D13" s="21">
        <v>24</v>
      </c>
      <c r="E13" s="22" t="str">
        <f t="shared" si="0"/>
        <v>Sénior</v>
      </c>
      <c r="F13" s="23" t="str">
        <f t="shared" si="1"/>
        <v> </v>
      </c>
      <c r="G13" s="21" t="s">
        <v>46</v>
      </c>
      <c r="H13" s="21">
        <v>2</v>
      </c>
      <c r="I13" s="21" t="s">
        <v>43</v>
      </c>
      <c r="J13" s="20" t="s">
        <v>49</v>
      </c>
      <c r="K13" s="24">
        <v>0.01315972222222222</v>
      </c>
    </row>
    <row r="14" spans="1:11" ht="12.75">
      <c r="A14" s="20">
        <v>4</v>
      </c>
      <c r="B14" s="20">
        <v>30</v>
      </c>
      <c r="C14" s="20" t="s">
        <v>50</v>
      </c>
      <c r="D14" s="21">
        <v>27</v>
      </c>
      <c r="E14" s="22" t="str">
        <f t="shared" si="0"/>
        <v>Sénior</v>
      </c>
      <c r="F14" s="23" t="str">
        <f t="shared" si="1"/>
        <v> </v>
      </c>
      <c r="G14" s="21" t="s">
        <v>46</v>
      </c>
      <c r="H14" s="21">
        <v>3</v>
      </c>
      <c r="I14" s="21" t="s">
        <v>43</v>
      </c>
      <c r="J14" s="20" t="s">
        <v>51</v>
      </c>
      <c r="K14" s="24">
        <v>0.013275462962962963</v>
      </c>
    </row>
    <row r="15" spans="1:11" ht="12.75">
      <c r="A15" s="20">
        <v>5</v>
      </c>
      <c r="B15" s="20">
        <v>29</v>
      </c>
      <c r="C15" s="20" t="s">
        <v>57</v>
      </c>
      <c r="D15" s="21">
        <v>29</v>
      </c>
      <c r="E15" s="22" t="str">
        <f t="shared" si="0"/>
        <v>Sénior</v>
      </c>
      <c r="F15" s="23" t="str">
        <f t="shared" si="1"/>
        <v> </v>
      </c>
      <c r="G15" s="21" t="s">
        <v>46</v>
      </c>
      <c r="H15" s="21">
        <v>4</v>
      </c>
      <c r="I15" s="21" t="s">
        <v>43</v>
      </c>
      <c r="J15" s="20" t="s">
        <v>49</v>
      </c>
      <c r="K15" s="24">
        <v>0.01355324074074074</v>
      </c>
    </row>
    <row r="16" spans="1:11" ht="12.75">
      <c r="A16" s="20">
        <v>6</v>
      </c>
      <c r="B16" s="20">
        <v>25</v>
      </c>
      <c r="C16" s="20" t="s">
        <v>60</v>
      </c>
      <c r="D16" s="21">
        <v>30</v>
      </c>
      <c r="E16" s="22" t="str">
        <f t="shared" si="0"/>
        <v>Sénior</v>
      </c>
      <c r="F16" s="23" t="str">
        <f t="shared" si="1"/>
        <v> </v>
      </c>
      <c r="G16" s="21" t="s">
        <v>46</v>
      </c>
      <c r="H16" s="21">
        <v>5</v>
      </c>
      <c r="I16" s="21" t="s">
        <v>43</v>
      </c>
      <c r="J16" s="20" t="s">
        <v>27</v>
      </c>
      <c r="K16" s="24">
        <v>0.013784722222222224</v>
      </c>
    </row>
    <row r="17" spans="1:11" ht="12.75">
      <c r="A17" s="20">
        <v>7</v>
      </c>
      <c r="B17" s="20">
        <v>26</v>
      </c>
      <c r="C17" s="20" t="s">
        <v>63</v>
      </c>
      <c r="D17" s="21">
        <v>19</v>
      </c>
      <c r="E17" s="22" t="str">
        <f t="shared" si="0"/>
        <v>Sénior</v>
      </c>
      <c r="F17" s="23" t="str">
        <f t="shared" si="1"/>
        <v> </v>
      </c>
      <c r="G17" s="21" t="s">
        <v>46</v>
      </c>
      <c r="H17" s="21">
        <v>6</v>
      </c>
      <c r="I17" s="21" t="s">
        <v>43</v>
      </c>
      <c r="J17" s="20" t="s">
        <v>64</v>
      </c>
      <c r="K17" s="24">
        <v>0.013912037037037037</v>
      </c>
    </row>
    <row r="18" spans="1:11" ht="12.75">
      <c r="A18" s="20">
        <v>8</v>
      </c>
      <c r="B18" s="20">
        <v>24</v>
      </c>
      <c r="C18" s="20" t="s">
        <v>67</v>
      </c>
      <c r="D18" s="21">
        <v>19</v>
      </c>
      <c r="E18" s="22" t="str">
        <f t="shared" si="0"/>
        <v>Sénior</v>
      </c>
      <c r="F18" s="23" t="str">
        <f t="shared" si="1"/>
        <v> </v>
      </c>
      <c r="G18" s="21" t="s">
        <v>46</v>
      </c>
      <c r="H18" s="21">
        <v>7</v>
      </c>
      <c r="I18" s="21" t="s">
        <v>43</v>
      </c>
      <c r="J18" s="20" t="s">
        <v>68</v>
      </c>
      <c r="K18" s="24">
        <v>0.01400462962962963</v>
      </c>
    </row>
    <row r="19" spans="1:11" ht="12.75">
      <c r="A19" s="20">
        <v>9</v>
      </c>
      <c r="B19" s="20">
        <v>104</v>
      </c>
      <c r="C19" s="20" t="s">
        <v>72</v>
      </c>
      <c r="D19" s="21">
        <v>26</v>
      </c>
      <c r="E19" s="22" t="str">
        <f t="shared" si="0"/>
        <v>Sénior</v>
      </c>
      <c r="F19" s="23" t="str">
        <f t="shared" si="1"/>
        <v> </v>
      </c>
      <c r="G19" s="21" t="s">
        <v>46</v>
      </c>
      <c r="H19" s="21">
        <v>8</v>
      </c>
      <c r="I19" s="21" t="s">
        <v>43</v>
      </c>
      <c r="J19" s="20" t="s">
        <v>73</v>
      </c>
      <c r="K19" s="24">
        <v>0.014074074074074074</v>
      </c>
    </row>
    <row r="20" spans="1:11" ht="12.75">
      <c r="A20" s="20">
        <v>10</v>
      </c>
      <c r="B20" s="20">
        <v>22</v>
      </c>
      <c r="C20" s="20" t="s">
        <v>78</v>
      </c>
      <c r="D20" s="21">
        <v>27</v>
      </c>
      <c r="E20" s="22" t="str">
        <f t="shared" si="0"/>
        <v>Sénior</v>
      </c>
      <c r="F20" s="23" t="str">
        <f t="shared" si="1"/>
        <v> </v>
      </c>
      <c r="G20" s="21" t="s">
        <v>46</v>
      </c>
      <c r="H20" s="21">
        <v>9</v>
      </c>
      <c r="I20" s="21" t="s">
        <v>43</v>
      </c>
      <c r="J20" s="20" t="s">
        <v>13</v>
      </c>
      <c r="K20" s="24">
        <v>0.014166666666666666</v>
      </c>
    </row>
    <row r="21" spans="1:11" ht="12.75">
      <c r="A21" s="20">
        <v>11</v>
      </c>
      <c r="B21" s="20">
        <v>57</v>
      </c>
      <c r="C21" s="20" t="s">
        <v>82</v>
      </c>
      <c r="D21" s="21">
        <v>25</v>
      </c>
      <c r="E21" s="22" t="str">
        <f t="shared" si="0"/>
        <v>Sénior</v>
      </c>
      <c r="F21" s="23" t="str">
        <f t="shared" si="1"/>
        <v> </v>
      </c>
      <c r="G21" s="21" t="s">
        <v>46</v>
      </c>
      <c r="H21" s="21">
        <v>10</v>
      </c>
      <c r="I21" s="21" t="s">
        <v>43</v>
      </c>
      <c r="J21" s="20" t="s">
        <v>83</v>
      </c>
      <c r="K21" s="24">
        <v>0.014247685185185184</v>
      </c>
    </row>
    <row r="22" spans="1:11" ht="12.75">
      <c r="A22" s="20">
        <v>12</v>
      </c>
      <c r="B22" s="20">
        <v>106</v>
      </c>
      <c r="C22" s="20" t="s">
        <v>90</v>
      </c>
      <c r="D22" s="21">
        <v>24</v>
      </c>
      <c r="E22" s="22" t="str">
        <f t="shared" si="0"/>
        <v>Sénior</v>
      </c>
      <c r="F22" s="23" t="str">
        <f t="shared" si="1"/>
        <v> </v>
      </c>
      <c r="G22" s="21" t="s">
        <v>46</v>
      </c>
      <c r="H22" s="21">
        <v>11</v>
      </c>
      <c r="I22" s="21" t="s">
        <v>43</v>
      </c>
      <c r="J22" s="20" t="s">
        <v>73</v>
      </c>
      <c r="K22" s="24">
        <v>0.014444444444444446</v>
      </c>
    </row>
    <row r="23" spans="1:11" ht="12.75">
      <c r="A23" s="20">
        <v>13</v>
      </c>
      <c r="B23" s="20">
        <v>194</v>
      </c>
      <c r="C23" s="20" t="s">
        <v>102</v>
      </c>
      <c r="D23" s="21">
        <v>30</v>
      </c>
      <c r="E23" s="22" t="str">
        <f t="shared" si="0"/>
        <v>Sénior</v>
      </c>
      <c r="F23" s="23" t="str">
        <f t="shared" si="1"/>
        <v> </v>
      </c>
      <c r="G23" s="21" t="s">
        <v>46</v>
      </c>
      <c r="H23" s="21">
        <v>12</v>
      </c>
      <c r="I23" s="21" t="s">
        <v>43</v>
      </c>
      <c r="J23" s="20" t="s">
        <v>38</v>
      </c>
      <c r="K23" s="24">
        <v>0.014791666666666668</v>
      </c>
    </row>
    <row r="24" spans="1:11" ht="12.75">
      <c r="A24" s="20">
        <v>14</v>
      </c>
      <c r="B24" s="20">
        <v>105</v>
      </c>
      <c r="C24" s="20" t="s">
        <v>110</v>
      </c>
      <c r="D24" s="21">
        <v>24</v>
      </c>
      <c r="E24" s="22" t="str">
        <f t="shared" si="0"/>
        <v>Sénior</v>
      </c>
      <c r="F24" s="23" t="str">
        <f t="shared" si="1"/>
        <v> </v>
      </c>
      <c r="G24" s="21" t="s">
        <v>46</v>
      </c>
      <c r="H24" s="21">
        <v>13</v>
      </c>
      <c r="I24" s="21" t="s">
        <v>43</v>
      </c>
      <c r="J24" s="20" t="s">
        <v>73</v>
      </c>
      <c r="K24" s="24">
        <v>0.014953703703703705</v>
      </c>
    </row>
    <row r="25" spans="1:11" ht="12.75">
      <c r="A25" s="20">
        <v>15</v>
      </c>
      <c r="B25" s="20">
        <v>140</v>
      </c>
      <c r="C25" s="20" t="s">
        <v>174</v>
      </c>
      <c r="D25" s="21">
        <v>40</v>
      </c>
      <c r="E25" s="22" t="str">
        <f t="shared" si="0"/>
        <v>Veterano</v>
      </c>
      <c r="F25" s="23" t="str">
        <f t="shared" si="1"/>
        <v>B</v>
      </c>
      <c r="G25" s="21" t="s">
        <v>42</v>
      </c>
      <c r="H25" s="21">
        <v>2</v>
      </c>
      <c r="I25" s="21" t="s">
        <v>43</v>
      </c>
      <c r="J25" s="20" t="s">
        <v>54</v>
      </c>
      <c r="K25" s="24">
        <v>0.015868055555555555</v>
      </c>
    </row>
    <row r="26" spans="1:11" ht="12.75">
      <c r="A26" s="20">
        <v>16</v>
      </c>
      <c r="B26" s="20">
        <v>56</v>
      </c>
      <c r="C26" s="20" t="s">
        <v>221</v>
      </c>
      <c r="D26" s="21">
        <v>27</v>
      </c>
      <c r="E26" s="22" t="str">
        <f t="shared" si="0"/>
        <v>Sénior</v>
      </c>
      <c r="F26" s="23" t="str">
        <f t="shared" si="1"/>
        <v> </v>
      </c>
      <c r="G26" s="21" t="s">
        <v>46</v>
      </c>
      <c r="H26" s="21">
        <v>14</v>
      </c>
      <c r="I26" s="21" t="s">
        <v>43</v>
      </c>
      <c r="J26" s="20" t="s">
        <v>25</v>
      </c>
      <c r="K26" s="24">
        <v>0.016585648148148148</v>
      </c>
    </row>
    <row r="27" spans="1:11" ht="12.75">
      <c r="A27" s="20">
        <v>17</v>
      </c>
      <c r="B27" s="20">
        <v>195</v>
      </c>
      <c r="C27" s="20" t="s">
        <v>234</v>
      </c>
      <c r="D27" s="21">
        <v>25</v>
      </c>
      <c r="E27" s="22" t="str">
        <f t="shared" si="0"/>
        <v>Sénior</v>
      </c>
      <c r="F27" s="23" t="str">
        <f t="shared" si="1"/>
        <v> </v>
      </c>
      <c r="G27" s="21" t="s">
        <v>46</v>
      </c>
      <c r="H27" s="21">
        <v>15</v>
      </c>
      <c r="I27" s="21" t="s">
        <v>43</v>
      </c>
      <c r="J27" s="20" t="s">
        <v>38</v>
      </c>
      <c r="K27" s="24">
        <v>0.016689814814814817</v>
      </c>
    </row>
    <row r="28" spans="1:11" ht="12.75">
      <c r="A28" s="20">
        <v>18</v>
      </c>
      <c r="B28" s="20">
        <v>108</v>
      </c>
      <c r="C28" s="20" t="s">
        <v>288</v>
      </c>
      <c r="D28" s="21">
        <v>21</v>
      </c>
      <c r="E28" s="22" t="str">
        <f t="shared" si="0"/>
        <v>Sénior</v>
      </c>
      <c r="F28" s="23" t="str">
        <f t="shared" si="1"/>
        <v> </v>
      </c>
      <c r="G28" s="21" t="s">
        <v>46</v>
      </c>
      <c r="H28" s="21">
        <v>16</v>
      </c>
      <c r="I28" s="21" t="s">
        <v>43</v>
      </c>
      <c r="J28" s="20" t="s">
        <v>73</v>
      </c>
      <c r="K28" s="24">
        <v>0.017152777777777777</v>
      </c>
    </row>
    <row r="29" spans="1:11" ht="12.75">
      <c r="A29" s="20">
        <v>19</v>
      </c>
      <c r="B29" s="20">
        <v>92</v>
      </c>
      <c r="C29" s="20" t="s">
        <v>292</v>
      </c>
      <c r="D29" s="21">
        <v>24</v>
      </c>
      <c r="E29" s="22" t="str">
        <f t="shared" si="0"/>
        <v>Sénior</v>
      </c>
      <c r="F29" s="23" t="str">
        <f t="shared" si="1"/>
        <v> </v>
      </c>
      <c r="G29" s="21" t="s">
        <v>46</v>
      </c>
      <c r="H29" s="21">
        <v>17</v>
      </c>
      <c r="I29" s="21" t="s">
        <v>43</v>
      </c>
      <c r="J29" s="20" t="s">
        <v>38</v>
      </c>
      <c r="K29" s="24">
        <v>0.0171875</v>
      </c>
    </row>
    <row r="30" spans="1:11" ht="12.75">
      <c r="A30" s="20">
        <v>20</v>
      </c>
      <c r="B30" s="20">
        <v>555</v>
      </c>
      <c r="C30" s="20" t="s">
        <v>303</v>
      </c>
      <c r="D30" s="21">
        <v>19</v>
      </c>
      <c r="E30" s="22" t="str">
        <f t="shared" si="0"/>
        <v>Sénior</v>
      </c>
      <c r="F30" s="23" t="str">
        <f t="shared" si="1"/>
        <v> </v>
      </c>
      <c r="G30" s="21" t="s">
        <v>46</v>
      </c>
      <c r="H30" s="21">
        <v>18</v>
      </c>
      <c r="I30" s="21" t="s">
        <v>43</v>
      </c>
      <c r="J30" s="20" t="s">
        <v>54</v>
      </c>
      <c r="K30" s="24">
        <v>0.017384259259259262</v>
      </c>
    </row>
    <row r="31" spans="1:11" ht="12.75">
      <c r="A31" s="20">
        <v>21</v>
      </c>
      <c r="B31" s="20">
        <v>193</v>
      </c>
      <c r="C31" s="20" t="s">
        <v>305</v>
      </c>
      <c r="D31" s="21">
        <v>16</v>
      </c>
      <c r="E31" s="22" t="str">
        <f t="shared" si="0"/>
        <v>Juvenil</v>
      </c>
      <c r="F31" s="23" t="str">
        <f t="shared" si="1"/>
        <v> </v>
      </c>
      <c r="G31" s="21" t="s">
        <v>46</v>
      </c>
      <c r="H31" s="21">
        <v>19</v>
      </c>
      <c r="I31" s="21" t="s">
        <v>43</v>
      </c>
      <c r="J31" s="20" t="s">
        <v>38</v>
      </c>
      <c r="K31" s="24">
        <v>0.01744212962962963</v>
      </c>
    </row>
    <row r="32" spans="1:11" ht="12.75">
      <c r="A32" s="20">
        <v>22</v>
      </c>
      <c r="B32" s="20">
        <v>109</v>
      </c>
      <c r="C32" s="20" t="s">
        <v>337</v>
      </c>
      <c r="D32" s="21">
        <v>19</v>
      </c>
      <c r="E32" s="22" t="str">
        <f t="shared" si="0"/>
        <v>Sénior</v>
      </c>
      <c r="F32" s="23" t="str">
        <f t="shared" si="1"/>
        <v> </v>
      </c>
      <c r="G32" s="21" t="s">
        <v>46</v>
      </c>
      <c r="H32" s="21">
        <v>20</v>
      </c>
      <c r="I32" s="21" t="s">
        <v>43</v>
      </c>
      <c r="J32" s="20" t="s">
        <v>73</v>
      </c>
      <c r="K32" s="24">
        <v>0.017743055555555557</v>
      </c>
    </row>
    <row r="33" spans="1:11" ht="12.75">
      <c r="A33" s="20">
        <v>23</v>
      </c>
      <c r="B33" s="20">
        <v>206</v>
      </c>
      <c r="C33" s="20" t="s">
        <v>388</v>
      </c>
      <c r="D33" s="21">
        <v>31</v>
      </c>
      <c r="E33" s="22" t="str">
        <f t="shared" si="0"/>
        <v>Sénior</v>
      </c>
      <c r="F33" s="23" t="str">
        <f t="shared" si="1"/>
        <v> </v>
      </c>
      <c r="G33" s="21" t="s">
        <v>46</v>
      </c>
      <c r="H33" s="21">
        <v>21</v>
      </c>
      <c r="I33" s="21" t="s">
        <v>43</v>
      </c>
      <c r="J33" s="20" t="s">
        <v>114</v>
      </c>
      <c r="K33" s="24">
        <v>0.018310185185185186</v>
      </c>
    </row>
    <row r="34" spans="1:11" ht="12.75">
      <c r="A34" s="20">
        <v>24</v>
      </c>
      <c r="B34" s="20">
        <v>991</v>
      </c>
      <c r="C34" s="20" t="s">
        <v>394</v>
      </c>
      <c r="D34" s="21">
        <v>31</v>
      </c>
      <c r="E34" s="22" t="str">
        <f t="shared" si="0"/>
        <v>Sénior</v>
      </c>
      <c r="F34" s="23" t="str">
        <f t="shared" si="1"/>
        <v> </v>
      </c>
      <c r="G34" s="21" t="s">
        <v>46</v>
      </c>
      <c r="H34" s="21">
        <v>22</v>
      </c>
      <c r="I34" s="21" t="s">
        <v>43</v>
      </c>
      <c r="J34" s="20" t="s">
        <v>257</v>
      </c>
      <c r="K34" s="24">
        <v>0.01834490740740741</v>
      </c>
    </row>
    <row r="35" spans="1:11" ht="12.75">
      <c r="A35" s="20">
        <v>25</v>
      </c>
      <c r="B35" s="20">
        <v>107</v>
      </c>
      <c r="C35" s="20" t="s">
        <v>399</v>
      </c>
      <c r="D35" s="21">
        <v>22</v>
      </c>
      <c r="E35" s="22" t="str">
        <f t="shared" si="0"/>
        <v>Sénior</v>
      </c>
      <c r="F35" s="23" t="str">
        <f t="shared" si="1"/>
        <v> </v>
      </c>
      <c r="G35" s="21" t="s">
        <v>46</v>
      </c>
      <c r="H35" s="21">
        <v>23</v>
      </c>
      <c r="I35" s="21" t="s">
        <v>43</v>
      </c>
      <c r="J35" s="20" t="s">
        <v>73</v>
      </c>
      <c r="K35" s="24">
        <v>0.0184375</v>
      </c>
    </row>
    <row r="36" spans="1:11" ht="12.75">
      <c r="A36" s="20">
        <v>26</v>
      </c>
      <c r="B36" s="20">
        <v>81</v>
      </c>
      <c r="C36" s="20" t="s">
        <v>413</v>
      </c>
      <c r="D36" s="21">
        <v>40</v>
      </c>
      <c r="E36" s="22" t="str">
        <f t="shared" si="0"/>
        <v>Veterano</v>
      </c>
      <c r="F36" s="23" t="str">
        <f t="shared" si="1"/>
        <v>B</v>
      </c>
      <c r="G36" s="21" t="s">
        <v>42</v>
      </c>
      <c r="H36" s="21">
        <v>3</v>
      </c>
      <c r="I36" s="21" t="s">
        <v>43</v>
      </c>
      <c r="J36" s="20" t="s">
        <v>54</v>
      </c>
      <c r="K36" s="24">
        <v>0.01857638888888889</v>
      </c>
    </row>
    <row r="37" spans="1:11" ht="12.75">
      <c r="A37" s="20">
        <v>27</v>
      </c>
      <c r="B37" s="20">
        <v>543</v>
      </c>
      <c r="C37" s="20" t="s">
        <v>421</v>
      </c>
      <c r="D37" s="21">
        <v>20</v>
      </c>
      <c r="E37" s="22" t="str">
        <f t="shared" si="0"/>
        <v>Sénior</v>
      </c>
      <c r="F37" s="23" t="str">
        <f t="shared" si="1"/>
        <v> </v>
      </c>
      <c r="G37" s="21" t="s">
        <v>46</v>
      </c>
      <c r="H37" s="21">
        <v>24</v>
      </c>
      <c r="I37" s="21" t="s">
        <v>43</v>
      </c>
      <c r="J37" s="20" t="s">
        <v>132</v>
      </c>
      <c r="K37" s="24">
        <v>0.018680555555555554</v>
      </c>
    </row>
    <row r="38" spans="1:11" ht="12.75">
      <c r="A38" s="20">
        <v>28</v>
      </c>
      <c r="B38" s="20">
        <v>189</v>
      </c>
      <c r="C38" s="20" t="s">
        <v>445</v>
      </c>
      <c r="D38" s="21">
        <v>45</v>
      </c>
      <c r="E38" s="22" t="str">
        <f t="shared" si="0"/>
        <v>Veterano</v>
      </c>
      <c r="F38" s="23" t="str">
        <f t="shared" si="1"/>
        <v>C</v>
      </c>
      <c r="G38" s="21" t="s">
        <v>42</v>
      </c>
      <c r="H38" s="21">
        <v>4</v>
      </c>
      <c r="I38" s="21" t="s">
        <v>43</v>
      </c>
      <c r="J38" s="20" t="s">
        <v>40</v>
      </c>
      <c r="K38" s="24">
        <v>0.01888888888888889</v>
      </c>
    </row>
    <row r="39" spans="1:11" ht="12.75">
      <c r="A39" s="20">
        <v>29</v>
      </c>
      <c r="B39" s="20">
        <v>117</v>
      </c>
      <c r="C39" s="20" t="s">
        <v>450</v>
      </c>
      <c r="D39" s="21">
        <v>39</v>
      </c>
      <c r="E39" s="22" t="str">
        <f t="shared" si="0"/>
        <v>Veterano</v>
      </c>
      <c r="F39" s="23" t="str">
        <f t="shared" si="1"/>
        <v>A</v>
      </c>
      <c r="G39" s="21" t="s">
        <v>42</v>
      </c>
      <c r="H39" s="21">
        <v>5</v>
      </c>
      <c r="I39" s="21" t="s">
        <v>43</v>
      </c>
      <c r="J39" s="20" t="s">
        <v>59</v>
      </c>
      <c r="K39" s="24">
        <v>0.01892361111111111</v>
      </c>
    </row>
    <row r="40" spans="1:11" ht="12.75">
      <c r="A40" s="20">
        <v>30</v>
      </c>
      <c r="B40" s="20">
        <v>948</v>
      </c>
      <c r="C40" s="20" t="s">
        <v>454</v>
      </c>
      <c r="D40" s="21">
        <v>25</v>
      </c>
      <c r="E40" s="22" t="str">
        <f t="shared" si="0"/>
        <v>Sénior</v>
      </c>
      <c r="F40" s="23" t="str">
        <f t="shared" si="1"/>
        <v> </v>
      </c>
      <c r="G40" s="21" t="s">
        <v>46</v>
      </c>
      <c r="H40" s="21">
        <v>25</v>
      </c>
      <c r="I40" s="21" t="s">
        <v>43</v>
      </c>
      <c r="J40" s="20" t="s">
        <v>25</v>
      </c>
      <c r="K40" s="24">
        <v>0.01898148148148148</v>
      </c>
    </row>
    <row r="41" spans="1:11" ht="12.75">
      <c r="A41" s="20">
        <v>31</v>
      </c>
      <c r="B41" s="20">
        <v>100</v>
      </c>
      <c r="C41" s="20" t="s">
        <v>459</v>
      </c>
      <c r="D41" s="21">
        <v>18</v>
      </c>
      <c r="E41" s="22" t="str">
        <f t="shared" si="0"/>
        <v>Júnior</v>
      </c>
      <c r="F41" s="23" t="str">
        <f t="shared" si="1"/>
        <v> </v>
      </c>
      <c r="G41" s="21" t="s">
        <v>46</v>
      </c>
      <c r="H41" s="21">
        <v>26</v>
      </c>
      <c r="I41" s="21" t="s">
        <v>43</v>
      </c>
      <c r="J41" s="20" t="s">
        <v>107</v>
      </c>
      <c r="K41" s="24">
        <v>0.019050925925925926</v>
      </c>
    </row>
    <row r="42" spans="1:11" ht="12.75">
      <c r="A42" s="20">
        <v>32</v>
      </c>
      <c r="B42" s="20">
        <v>113</v>
      </c>
      <c r="C42" s="20" t="s">
        <v>472</v>
      </c>
      <c r="D42" s="21">
        <v>26</v>
      </c>
      <c r="E42" s="22" t="str">
        <f t="shared" si="0"/>
        <v>Sénior</v>
      </c>
      <c r="F42" s="23" t="str">
        <f t="shared" si="1"/>
        <v> </v>
      </c>
      <c r="G42" s="21" t="s">
        <v>46</v>
      </c>
      <c r="H42" s="21">
        <v>27</v>
      </c>
      <c r="I42" s="21" t="s">
        <v>43</v>
      </c>
      <c r="J42" s="20" t="s">
        <v>257</v>
      </c>
      <c r="K42" s="24">
        <v>0.019212962962962963</v>
      </c>
    </row>
    <row r="43" spans="1:11" ht="12.75">
      <c r="A43" s="20">
        <v>33</v>
      </c>
      <c r="B43" s="20">
        <v>190</v>
      </c>
      <c r="C43" s="20" t="s">
        <v>508</v>
      </c>
      <c r="D43" s="21">
        <v>21</v>
      </c>
      <c r="E43" s="22" t="str">
        <f aca="true" t="shared" si="2" ref="E43:E74">IF(AND(D43&gt;=35),"Veterano",IF(AND(D43&gt;=19,D43&lt;=34),"Sénior",IF(AND(D43&gt;=17,D43&lt;=18),"Júnior",IF(AND(D43=16),"Juvenil",IF(AND(D43&lt;16),"Não permitido"," ")))))</f>
        <v>Sénior</v>
      </c>
      <c r="F43" s="23" t="str">
        <f aca="true" t="shared" si="3" ref="F43:F74">IF(AND(D43&gt;=35,D43&lt;=39),"A",IF(AND(D43&gt;=40,D43&lt;=44),"B",IF(AND(D43&gt;=45,D43&lt;=49),"C",IF(AND(D43&gt;=50,D43&lt;=54),"D",IF(AND(D43&gt;=55,D43&lt;=59),"E",IF(AND(D43&gt;=60,D43&lt;=64),"F",IF(AND(D43&gt;=65,D43&lt;=69),"G"," ")))))))</f>
        <v> </v>
      </c>
      <c r="G43" s="21" t="s">
        <v>46</v>
      </c>
      <c r="H43" s="21">
        <v>28</v>
      </c>
      <c r="I43" s="21" t="s">
        <v>43</v>
      </c>
      <c r="J43" s="20" t="s">
        <v>40</v>
      </c>
      <c r="K43" s="24">
        <v>0.019641203703703706</v>
      </c>
    </row>
    <row r="44" spans="1:11" ht="12.75">
      <c r="A44" s="20">
        <v>34</v>
      </c>
      <c r="B44" s="20">
        <v>192</v>
      </c>
      <c r="C44" s="20" t="s">
        <v>529</v>
      </c>
      <c r="D44" s="21">
        <v>22</v>
      </c>
      <c r="E44" s="22" t="str">
        <f t="shared" si="2"/>
        <v>Sénior</v>
      </c>
      <c r="F44" s="23" t="str">
        <f t="shared" si="3"/>
        <v> </v>
      </c>
      <c r="G44" s="21" t="s">
        <v>46</v>
      </c>
      <c r="H44" s="21">
        <v>29</v>
      </c>
      <c r="I44" s="21" t="s">
        <v>43</v>
      </c>
      <c r="J44" s="20" t="s">
        <v>38</v>
      </c>
      <c r="K44" s="24">
        <v>0.020023148148148148</v>
      </c>
    </row>
    <row r="45" spans="1:11" ht="12.75">
      <c r="A45" s="20">
        <v>35</v>
      </c>
      <c r="B45" s="20">
        <v>129</v>
      </c>
      <c r="C45" s="20" t="s">
        <v>532</v>
      </c>
      <c r="D45" s="21">
        <v>32</v>
      </c>
      <c r="E45" s="22" t="str">
        <f t="shared" si="2"/>
        <v>Sénior</v>
      </c>
      <c r="F45" s="23" t="str">
        <f t="shared" si="3"/>
        <v> </v>
      </c>
      <c r="G45" s="21" t="s">
        <v>46</v>
      </c>
      <c r="H45" s="21">
        <v>30</v>
      </c>
      <c r="I45" s="21" t="s">
        <v>43</v>
      </c>
      <c r="J45" s="20" t="s">
        <v>54</v>
      </c>
      <c r="K45" s="24">
        <v>0.020069444444444442</v>
      </c>
    </row>
    <row r="46" spans="1:11" ht="12.75">
      <c r="A46" s="20">
        <v>36</v>
      </c>
      <c r="B46" s="20">
        <v>187</v>
      </c>
      <c r="C46" s="20" t="s">
        <v>535</v>
      </c>
      <c r="D46" s="21">
        <v>20</v>
      </c>
      <c r="E46" s="22" t="str">
        <f t="shared" si="2"/>
        <v>Sénior</v>
      </c>
      <c r="F46" s="23" t="str">
        <f t="shared" si="3"/>
        <v> </v>
      </c>
      <c r="G46" s="21" t="s">
        <v>46</v>
      </c>
      <c r="H46" s="21">
        <v>31</v>
      </c>
      <c r="I46" s="21" t="s">
        <v>43</v>
      </c>
      <c r="J46" s="20" t="s">
        <v>40</v>
      </c>
      <c r="K46" s="24">
        <v>0.020150462962962964</v>
      </c>
    </row>
    <row r="47" spans="1:11" ht="12.75">
      <c r="A47" s="20">
        <v>37</v>
      </c>
      <c r="B47" s="20">
        <v>139</v>
      </c>
      <c r="C47" s="20" t="s">
        <v>567</v>
      </c>
      <c r="D47" s="21">
        <v>44</v>
      </c>
      <c r="E47" s="22" t="str">
        <f t="shared" si="2"/>
        <v>Veterano</v>
      </c>
      <c r="F47" s="23" t="str">
        <f t="shared" si="3"/>
        <v>B</v>
      </c>
      <c r="G47" s="21" t="s">
        <v>42</v>
      </c>
      <c r="H47" s="21">
        <v>6</v>
      </c>
      <c r="I47" s="21" t="s">
        <v>43</v>
      </c>
      <c r="J47" s="20" t="s">
        <v>54</v>
      </c>
      <c r="K47" s="24">
        <v>0.020474537037037038</v>
      </c>
    </row>
    <row r="48" spans="1:11" ht="12.75">
      <c r="A48" s="20">
        <v>38</v>
      </c>
      <c r="B48" s="20">
        <v>135</v>
      </c>
      <c r="C48" s="20" t="s">
        <v>568</v>
      </c>
      <c r="D48" s="21">
        <v>28</v>
      </c>
      <c r="E48" s="22" t="str">
        <f t="shared" si="2"/>
        <v>Sénior</v>
      </c>
      <c r="F48" s="23" t="str">
        <f t="shared" si="3"/>
        <v> </v>
      </c>
      <c r="G48" s="21" t="s">
        <v>46</v>
      </c>
      <c r="H48" s="21">
        <v>32</v>
      </c>
      <c r="I48" s="21" t="s">
        <v>43</v>
      </c>
      <c r="J48" s="20" t="s">
        <v>270</v>
      </c>
      <c r="K48" s="24">
        <v>0.020497685185185185</v>
      </c>
    </row>
    <row r="49" spans="1:11" ht="12.75">
      <c r="A49" s="20">
        <v>39</v>
      </c>
      <c r="B49" s="20">
        <v>462</v>
      </c>
      <c r="C49" s="20" t="s">
        <v>570</v>
      </c>
      <c r="D49" s="21">
        <v>17</v>
      </c>
      <c r="E49" s="22" t="str">
        <f t="shared" si="2"/>
        <v>Júnior</v>
      </c>
      <c r="F49" s="23" t="str">
        <f t="shared" si="3"/>
        <v> </v>
      </c>
      <c r="G49" s="21" t="s">
        <v>46</v>
      </c>
      <c r="H49" s="21">
        <v>33</v>
      </c>
      <c r="I49" s="21" t="s">
        <v>43</v>
      </c>
      <c r="J49" s="20" t="s">
        <v>38</v>
      </c>
      <c r="K49" s="24">
        <v>0.02050925925925926</v>
      </c>
    </row>
    <row r="50" spans="1:11" ht="12.75">
      <c r="A50" s="20">
        <v>40</v>
      </c>
      <c r="B50" s="20">
        <v>191</v>
      </c>
      <c r="C50" s="20" t="s">
        <v>571</v>
      </c>
      <c r="D50" s="21">
        <v>28</v>
      </c>
      <c r="E50" s="22" t="str">
        <f t="shared" si="2"/>
        <v>Sénior</v>
      </c>
      <c r="F50" s="23" t="str">
        <f t="shared" si="3"/>
        <v> </v>
      </c>
      <c r="G50" s="21" t="s">
        <v>46</v>
      </c>
      <c r="H50" s="21">
        <v>34</v>
      </c>
      <c r="I50" s="21" t="s">
        <v>43</v>
      </c>
      <c r="J50" s="20" t="s">
        <v>40</v>
      </c>
      <c r="K50" s="24">
        <v>0.020520833333333332</v>
      </c>
    </row>
    <row r="51" spans="1:11" ht="12.75">
      <c r="A51" s="20">
        <v>41</v>
      </c>
      <c r="B51" s="20">
        <v>137</v>
      </c>
      <c r="C51" s="20" t="s">
        <v>579</v>
      </c>
      <c r="D51" s="21">
        <v>30</v>
      </c>
      <c r="E51" s="22" t="str">
        <f t="shared" si="2"/>
        <v>Sénior</v>
      </c>
      <c r="F51" s="23" t="str">
        <f t="shared" si="3"/>
        <v> </v>
      </c>
      <c r="G51" s="21" t="s">
        <v>46</v>
      </c>
      <c r="H51" s="21">
        <v>35</v>
      </c>
      <c r="I51" s="21" t="s">
        <v>43</v>
      </c>
      <c r="J51" s="20" t="s">
        <v>270</v>
      </c>
      <c r="K51" s="24">
        <v>0.02065972222222222</v>
      </c>
    </row>
    <row r="52" spans="1:11" ht="12.75">
      <c r="A52" s="20">
        <v>42</v>
      </c>
      <c r="B52" s="20">
        <v>114</v>
      </c>
      <c r="C52" s="20" t="s">
        <v>603</v>
      </c>
      <c r="D52" s="21">
        <v>33</v>
      </c>
      <c r="E52" s="22" t="str">
        <f t="shared" si="2"/>
        <v>Sénior</v>
      </c>
      <c r="F52" s="23" t="str">
        <f t="shared" si="3"/>
        <v> </v>
      </c>
      <c r="G52" s="21" t="s">
        <v>46</v>
      </c>
      <c r="H52" s="21">
        <v>36</v>
      </c>
      <c r="I52" s="21" t="s">
        <v>43</v>
      </c>
      <c r="J52" s="20" t="s">
        <v>87</v>
      </c>
      <c r="K52" s="24">
        <v>0.0209375</v>
      </c>
    </row>
    <row r="53" spans="1:11" ht="12.75">
      <c r="A53" s="20">
        <v>43</v>
      </c>
      <c r="B53" s="20">
        <v>110</v>
      </c>
      <c r="C53" s="20" t="s">
        <v>605</v>
      </c>
      <c r="D53" s="21">
        <v>34</v>
      </c>
      <c r="E53" s="22" t="str">
        <f t="shared" si="2"/>
        <v>Sénior</v>
      </c>
      <c r="F53" s="23" t="str">
        <f t="shared" si="3"/>
        <v> </v>
      </c>
      <c r="G53" s="21" t="s">
        <v>46</v>
      </c>
      <c r="H53" s="21">
        <v>37</v>
      </c>
      <c r="I53" s="21" t="s">
        <v>43</v>
      </c>
      <c r="J53" s="20" t="s">
        <v>257</v>
      </c>
      <c r="K53" s="24">
        <v>0.02096064814814815</v>
      </c>
    </row>
    <row r="54" spans="1:11" ht="12.75">
      <c r="A54" s="20">
        <v>44</v>
      </c>
      <c r="B54" s="20">
        <v>150</v>
      </c>
      <c r="C54" s="20" t="s">
        <v>612</v>
      </c>
      <c r="D54" s="21">
        <v>29</v>
      </c>
      <c r="E54" s="22" t="str">
        <f t="shared" si="2"/>
        <v>Sénior</v>
      </c>
      <c r="F54" s="23" t="str">
        <f t="shared" si="3"/>
        <v> </v>
      </c>
      <c r="G54" s="21" t="s">
        <v>46</v>
      </c>
      <c r="H54" s="21">
        <v>38</v>
      </c>
      <c r="I54" s="21" t="s">
        <v>43</v>
      </c>
      <c r="J54" s="20" t="s">
        <v>54</v>
      </c>
      <c r="K54" s="24">
        <v>0.021006944444444443</v>
      </c>
    </row>
    <row r="55" spans="1:11" ht="12.75">
      <c r="A55" s="20">
        <v>45</v>
      </c>
      <c r="B55" s="20">
        <v>199</v>
      </c>
      <c r="C55" s="20" t="s">
        <v>618</v>
      </c>
      <c r="D55" s="21">
        <v>35</v>
      </c>
      <c r="E55" s="22" t="str">
        <f t="shared" si="2"/>
        <v>Veterano</v>
      </c>
      <c r="F55" s="23" t="str">
        <f t="shared" si="3"/>
        <v>A</v>
      </c>
      <c r="G55" s="21" t="s">
        <v>42</v>
      </c>
      <c r="H55" s="21">
        <v>7</v>
      </c>
      <c r="I55" s="21" t="s">
        <v>43</v>
      </c>
      <c r="J55" s="20" t="s">
        <v>114</v>
      </c>
      <c r="K55" s="24">
        <v>0.021030092592592597</v>
      </c>
    </row>
    <row r="56" spans="1:11" ht="12.75">
      <c r="A56" s="20">
        <v>46</v>
      </c>
      <c r="B56" s="20">
        <v>181</v>
      </c>
      <c r="C56" s="20" t="s">
        <v>631</v>
      </c>
      <c r="D56" s="21">
        <v>38</v>
      </c>
      <c r="E56" s="22" t="str">
        <f t="shared" si="2"/>
        <v>Veterano</v>
      </c>
      <c r="F56" s="23" t="str">
        <f t="shared" si="3"/>
        <v>A</v>
      </c>
      <c r="G56" s="21" t="s">
        <v>42</v>
      </c>
      <c r="H56" s="21">
        <v>8</v>
      </c>
      <c r="I56" s="21" t="s">
        <v>43</v>
      </c>
      <c r="J56" s="20" t="s">
        <v>323</v>
      </c>
      <c r="K56" s="24">
        <v>0.021203703703703707</v>
      </c>
    </row>
    <row r="57" spans="1:11" ht="12.75">
      <c r="A57" s="20">
        <v>47</v>
      </c>
      <c r="B57" s="20">
        <v>155</v>
      </c>
      <c r="C57" s="20" t="s">
        <v>634</v>
      </c>
      <c r="D57" s="21">
        <v>42</v>
      </c>
      <c r="E57" s="22" t="str">
        <f t="shared" si="2"/>
        <v>Veterano</v>
      </c>
      <c r="F57" s="23" t="str">
        <f t="shared" si="3"/>
        <v>B</v>
      </c>
      <c r="G57" s="21" t="s">
        <v>42</v>
      </c>
      <c r="H57" s="21">
        <v>9</v>
      </c>
      <c r="I57" s="21" t="s">
        <v>43</v>
      </c>
      <c r="J57" s="20" t="s">
        <v>409</v>
      </c>
      <c r="K57" s="24">
        <v>0.0212962962962963</v>
      </c>
    </row>
    <row r="58" spans="1:11" ht="12.75">
      <c r="A58" s="20">
        <v>48</v>
      </c>
      <c r="B58" s="20">
        <v>120</v>
      </c>
      <c r="C58" s="20" t="s">
        <v>637</v>
      </c>
      <c r="D58" s="21">
        <v>16</v>
      </c>
      <c r="E58" s="22" t="str">
        <f t="shared" si="2"/>
        <v>Juvenil</v>
      </c>
      <c r="F58" s="23" t="str">
        <f t="shared" si="3"/>
        <v> </v>
      </c>
      <c r="G58" s="21" t="s">
        <v>46</v>
      </c>
      <c r="H58" s="21">
        <v>39</v>
      </c>
      <c r="I58" s="21" t="s">
        <v>43</v>
      </c>
      <c r="J58" s="20" t="s">
        <v>25</v>
      </c>
      <c r="K58" s="24">
        <v>0.021331018518518517</v>
      </c>
    </row>
    <row r="59" spans="1:11" ht="12.75">
      <c r="A59" s="20">
        <v>49</v>
      </c>
      <c r="B59" s="20">
        <v>170</v>
      </c>
      <c r="C59" s="20" t="s">
        <v>639</v>
      </c>
      <c r="D59" s="21">
        <v>27</v>
      </c>
      <c r="E59" s="22" t="str">
        <f t="shared" si="2"/>
        <v>Sénior</v>
      </c>
      <c r="F59" s="23" t="str">
        <f t="shared" si="3"/>
        <v> </v>
      </c>
      <c r="G59" s="21" t="s">
        <v>46</v>
      </c>
      <c r="H59" s="21">
        <v>40</v>
      </c>
      <c r="I59" s="21" t="s">
        <v>43</v>
      </c>
      <c r="J59" s="20" t="s">
        <v>80</v>
      </c>
      <c r="K59" s="24">
        <v>0.02136574074074074</v>
      </c>
    </row>
    <row r="60" spans="1:11" ht="12.75">
      <c r="A60" s="20">
        <v>50</v>
      </c>
      <c r="B60" s="20">
        <v>188</v>
      </c>
      <c r="C60" s="20" t="s">
        <v>640</v>
      </c>
      <c r="D60" s="21">
        <v>18</v>
      </c>
      <c r="E60" s="22" t="str">
        <f t="shared" si="2"/>
        <v>Júnior</v>
      </c>
      <c r="F60" s="23" t="str">
        <f t="shared" si="3"/>
        <v> </v>
      </c>
      <c r="G60" s="21" t="s">
        <v>46</v>
      </c>
      <c r="H60" s="21">
        <v>41</v>
      </c>
      <c r="I60" s="21" t="s">
        <v>43</v>
      </c>
      <c r="J60" s="20" t="s">
        <v>40</v>
      </c>
      <c r="K60" s="24">
        <v>0.02136574074074074</v>
      </c>
    </row>
    <row r="61" spans="1:11" ht="12.75">
      <c r="A61" s="20">
        <v>51</v>
      </c>
      <c r="B61" s="20">
        <v>163</v>
      </c>
      <c r="C61" s="20" t="s">
        <v>646</v>
      </c>
      <c r="D61" s="21">
        <v>30</v>
      </c>
      <c r="E61" s="22" t="str">
        <f t="shared" si="2"/>
        <v>Sénior</v>
      </c>
      <c r="F61" s="23" t="str">
        <f t="shared" si="3"/>
        <v> </v>
      </c>
      <c r="G61" s="21" t="s">
        <v>46</v>
      </c>
      <c r="H61" s="21">
        <v>42</v>
      </c>
      <c r="I61" s="21" t="s">
        <v>43</v>
      </c>
      <c r="J61" s="20" t="s">
        <v>161</v>
      </c>
      <c r="K61" s="24">
        <v>0.021504629629629627</v>
      </c>
    </row>
    <row r="62" spans="1:11" ht="12.75">
      <c r="A62" s="20">
        <v>52</v>
      </c>
      <c r="B62" s="20">
        <v>165</v>
      </c>
      <c r="C62" s="20" t="s">
        <v>656</v>
      </c>
      <c r="D62" s="21">
        <v>30</v>
      </c>
      <c r="E62" s="22" t="str">
        <f t="shared" si="2"/>
        <v>Sénior</v>
      </c>
      <c r="F62" s="23" t="str">
        <f t="shared" si="3"/>
        <v> </v>
      </c>
      <c r="G62" s="21" t="s">
        <v>46</v>
      </c>
      <c r="H62" s="21">
        <v>43</v>
      </c>
      <c r="I62" s="21" t="s">
        <v>43</v>
      </c>
      <c r="J62" s="20" t="s">
        <v>161</v>
      </c>
      <c r="K62" s="24">
        <v>0.02162037037037037</v>
      </c>
    </row>
    <row r="63" spans="1:11" ht="12.75">
      <c r="A63" s="20">
        <v>53</v>
      </c>
      <c r="B63" s="20">
        <v>172</v>
      </c>
      <c r="C63" s="20" t="s">
        <v>658</v>
      </c>
      <c r="D63" s="21">
        <v>23</v>
      </c>
      <c r="E63" s="22" t="str">
        <f t="shared" si="2"/>
        <v>Sénior</v>
      </c>
      <c r="F63" s="23" t="str">
        <f t="shared" si="3"/>
        <v> </v>
      </c>
      <c r="G63" s="21" t="s">
        <v>46</v>
      </c>
      <c r="H63" s="21">
        <v>44</v>
      </c>
      <c r="I63" s="21" t="s">
        <v>43</v>
      </c>
      <c r="J63" s="20" t="s">
        <v>80</v>
      </c>
      <c r="K63" s="24">
        <v>0.02164351851851852</v>
      </c>
    </row>
    <row r="64" spans="1:11" ht="12.75">
      <c r="A64" s="20">
        <v>54</v>
      </c>
      <c r="B64" s="20">
        <v>197</v>
      </c>
      <c r="C64" s="20" t="s">
        <v>673</v>
      </c>
      <c r="D64" s="21">
        <v>27</v>
      </c>
      <c r="E64" s="22" t="str">
        <f t="shared" si="2"/>
        <v>Sénior</v>
      </c>
      <c r="F64" s="23" t="str">
        <f t="shared" si="3"/>
        <v> </v>
      </c>
      <c r="G64" s="21" t="s">
        <v>46</v>
      </c>
      <c r="H64" s="21">
        <v>45</v>
      </c>
      <c r="I64" s="21" t="s">
        <v>43</v>
      </c>
      <c r="J64" s="20" t="s">
        <v>54</v>
      </c>
      <c r="K64" s="24">
        <v>0.021875</v>
      </c>
    </row>
    <row r="65" spans="1:11" ht="12.75">
      <c r="A65" s="20">
        <v>55</v>
      </c>
      <c r="B65" s="20">
        <v>101</v>
      </c>
      <c r="C65" s="20" t="s">
        <v>685</v>
      </c>
      <c r="D65" s="21">
        <v>16</v>
      </c>
      <c r="E65" s="22" t="str">
        <f t="shared" si="2"/>
        <v>Juvenil</v>
      </c>
      <c r="F65" s="23" t="str">
        <f t="shared" si="3"/>
        <v> </v>
      </c>
      <c r="G65" s="21" t="s">
        <v>46</v>
      </c>
      <c r="H65" s="21">
        <v>46</v>
      </c>
      <c r="I65" s="21" t="s">
        <v>43</v>
      </c>
      <c r="J65" s="20" t="s">
        <v>107</v>
      </c>
      <c r="K65" s="24">
        <v>0.02202546296296296</v>
      </c>
    </row>
    <row r="66" spans="1:11" ht="12.75">
      <c r="A66" s="20">
        <v>56</v>
      </c>
      <c r="B66" s="20">
        <v>144</v>
      </c>
      <c r="C66" s="20" t="s">
        <v>687</v>
      </c>
      <c r="D66" s="21">
        <v>34</v>
      </c>
      <c r="E66" s="22" t="str">
        <f t="shared" si="2"/>
        <v>Sénior</v>
      </c>
      <c r="F66" s="23" t="str">
        <f t="shared" si="3"/>
        <v> </v>
      </c>
      <c r="G66" s="21" t="s">
        <v>46</v>
      </c>
      <c r="H66" s="21">
        <v>47</v>
      </c>
      <c r="I66" s="21" t="s">
        <v>43</v>
      </c>
      <c r="J66" s="20" t="s">
        <v>54</v>
      </c>
      <c r="K66" s="24">
        <v>0.022037037037037036</v>
      </c>
    </row>
    <row r="67" spans="1:11" ht="12.75">
      <c r="A67" s="20">
        <v>57</v>
      </c>
      <c r="B67" s="20">
        <v>166</v>
      </c>
      <c r="C67" s="20" t="s">
        <v>692</v>
      </c>
      <c r="D67" s="21">
        <v>28</v>
      </c>
      <c r="E67" s="22" t="str">
        <f t="shared" si="2"/>
        <v>Sénior</v>
      </c>
      <c r="F67" s="23" t="str">
        <f t="shared" si="3"/>
        <v> </v>
      </c>
      <c r="G67" s="21" t="s">
        <v>46</v>
      </c>
      <c r="H67" s="21">
        <v>48</v>
      </c>
      <c r="I67" s="21" t="s">
        <v>43</v>
      </c>
      <c r="J67" s="20" t="s">
        <v>161</v>
      </c>
      <c r="K67" s="24">
        <v>0.02210648148148148</v>
      </c>
    </row>
    <row r="68" spans="1:11" ht="12.75">
      <c r="A68" s="20">
        <v>58</v>
      </c>
      <c r="B68" s="20">
        <v>594</v>
      </c>
      <c r="C68" s="20" t="s">
        <v>698</v>
      </c>
      <c r="D68" s="21">
        <v>34</v>
      </c>
      <c r="E68" s="22" t="str">
        <f t="shared" si="2"/>
        <v>Sénior</v>
      </c>
      <c r="F68" s="23" t="str">
        <f t="shared" si="3"/>
        <v> </v>
      </c>
      <c r="G68" s="21" t="s">
        <v>46</v>
      </c>
      <c r="H68" s="21">
        <v>49</v>
      </c>
      <c r="I68" s="21" t="s">
        <v>43</v>
      </c>
      <c r="J68" s="20" t="s">
        <v>485</v>
      </c>
      <c r="K68" s="24">
        <v>0.0221875</v>
      </c>
    </row>
    <row r="69" spans="1:11" ht="12.75">
      <c r="A69" s="20">
        <v>59</v>
      </c>
      <c r="B69" s="20">
        <v>175</v>
      </c>
      <c r="C69" s="20" t="s">
        <v>705</v>
      </c>
      <c r="D69" s="21">
        <v>19</v>
      </c>
      <c r="E69" s="22" t="str">
        <f t="shared" si="2"/>
        <v>Sénior</v>
      </c>
      <c r="F69" s="23" t="str">
        <f t="shared" si="3"/>
        <v> </v>
      </c>
      <c r="G69" s="21" t="s">
        <v>46</v>
      </c>
      <c r="H69" s="21">
        <v>50</v>
      </c>
      <c r="I69" s="21" t="s">
        <v>43</v>
      </c>
      <c r="J69" s="20" t="s">
        <v>80</v>
      </c>
      <c r="K69" s="24">
        <v>0.022326388888888885</v>
      </c>
    </row>
    <row r="70" spans="1:11" ht="12.75">
      <c r="A70" s="20">
        <v>60</v>
      </c>
      <c r="B70" s="20">
        <v>51</v>
      </c>
      <c r="C70" s="20" t="s">
        <v>706</v>
      </c>
      <c r="D70" s="21">
        <v>16</v>
      </c>
      <c r="E70" s="22" t="str">
        <f t="shared" si="2"/>
        <v>Juvenil</v>
      </c>
      <c r="F70" s="23" t="str">
        <f t="shared" si="3"/>
        <v> </v>
      </c>
      <c r="G70" s="21" t="s">
        <v>46</v>
      </c>
      <c r="H70" s="21">
        <v>51</v>
      </c>
      <c r="I70" s="21" t="s">
        <v>43</v>
      </c>
      <c r="J70" s="20" t="s">
        <v>327</v>
      </c>
      <c r="K70" s="24">
        <v>0.022337962962962962</v>
      </c>
    </row>
    <row r="71" spans="1:11" ht="12.75">
      <c r="A71" s="20">
        <v>61</v>
      </c>
      <c r="B71" s="20">
        <v>278</v>
      </c>
      <c r="C71" s="20" t="s">
        <v>707</v>
      </c>
      <c r="D71" s="21">
        <v>17</v>
      </c>
      <c r="E71" s="22" t="str">
        <f t="shared" si="2"/>
        <v>Júnior</v>
      </c>
      <c r="F71" s="23" t="str">
        <f t="shared" si="3"/>
        <v> </v>
      </c>
      <c r="G71" s="21" t="s">
        <v>46</v>
      </c>
      <c r="H71" s="21">
        <v>52</v>
      </c>
      <c r="I71" s="21" t="s">
        <v>43</v>
      </c>
      <c r="J71" s="20" t="s">
        <v>327</v>
      </c>
      <c r="K71" s="24">
        <v>0.022337962962962962</v>
      </c>
    </row>
    <row r="72" spans="1:11" ht="12.75">
      <c r="A72" s="20">
        <v>62</v>
      </c>
      <c r="B72" s="20">
        <v>154</v>
      </c>
      <c r="C72" s="20" t="s">
        <v>708</v>
      </c>
      <c r="D72" s="21">
        <v>16</v>
      </c>
      <c r="E72" s="22" t="str">
        <f t="shared" si="2"/>
        <v>Juvenil</v>
      </c>
      <c r="F72" s="23" t="str">
        <f t="shared" si="3"/>
        <v> </v>
      </c>
      <c r="G72" s="21" t="s">
        <v>46</v>
      </c>
      <c r="H72" s="21">
        <v>53</v>
      </c>
      <c r="I72" s="21" t="s">
        <v>43</v>
      </c>
      <c r="J72" s="20" t="s">
        <v>54</v>
      </c>
      <c r="K72" s="24">
        <v>0.022349537037037032</v>
      </c>
    </row>
    <row r="73" spans="1:11" ht="12.75">
      <c r="A73" s="20">
        <v>63</v>
      </c>
      <c r="B73" s="20">
        <v>112</v>
      </c>
      <c r="C73" s="20" t="s">
        <v>711</v>
      </c>
      <c r="D73" s="21">
        <v>31</v>
      </c>
      <c r="E73" s="22" t="str">
        <f t="shared" si="2"/>
        <v>Sénior</v>
      </c>
      <c r="F73" s="23" t="str">
        <f t="shared" si="3"/>
        <v> </v>
      </c>
      <c r="G73" s="21" t="s">
        <v>46</v>
      </c>
      <c r="H73" s="21">
        <v>54</v>
      </c>
      <c r="I73" s="21" t="s">
        <v>43</v>
      </c>
      <c r="J73" s="20" t="s">
        <v>257</v>
      </c>
      <c r="K73" s="24">
        <v>0.02238425925925926</v>
      </c>
    </row>
    <row r="74" spans="1:11" ht="12.75">
      <c r="A74" s="20">
        <v>64</v>
      </c>
      <c r="B74" s="20">
        <v>149</v>
      </c>
      <c r="C74" s="20" t="s">
        <v>712</v>
      </c>
      <c r="D74" s="21">
        <v>30</v>
      </c>
      <c r="E74" s="22" t="str">
        <f t="shared" si="2"/>
        <v>Sénior</v>
      </c>
      <c r="F74" s="23" t="str">
        <f t="shared" si="3"/>
        <v> </v>
      </c>
      <c r="G74" s="21" t="s">
        <v>46</v>
      </c>
      <c r="H74" s="21">
        <v>55</v>
      </c>
      <c r="I74" s="21" t="s">
        <v>43</v>
      </c>
      <c r="J74" s="20" t="s">
        <v>54</v>
      </c>
      <c r="K74" s="24">
        <v>0.02238425925925926</v>
      </c>
    </row>
    <row r="75" spans="1:11" ht="12.75">
      <c r="A75" s="20">
        <v>65</v>
      </c>
      <c r="B75" s="20">
        <v>138</v>
      </c>
      <c r="C75" s="20" t="s">
        <v>714</v>
      </c>
      <c r="D75" s="21">
        <v>50</v>
      </c>
      <c r="E75" s="22" t="str">
        <f aca="true" t="shared" si="4" ref="E75:E106">IF(AND(D75&gt;=35),"Veterano",IF(AND(D75&gt;=19,D75&lt;=34),"Sénior",IF(AND(D75&gt;=17,D75&lt;=18),"Júnior",IF(AND(D75=16),"Juvenil",IF(AND(D75&lt;16),"Não permitido"," ")))))</f>
        <v>Veterano</v>
      </c>
      <c r="F75" s="23" t="str">
        <f aca="true" t="shared" si="5" ref="F75:F106">IF(AND(D75&gt;=35,D75&lt;=39),"A",IF(AND(D75&gt;=40,D75&lt;=44),"B",IF(AND(D75&gt;=45,D75&lt;=49),"C",IF(AND(D75&gt;=50,D75&lt;=54),"D",IF(AND(D75&gt;=55,D75&lt;=59),"E",IF(AND(D75&gt;=60,D75&lt;=64),"F",IF(AND(D75&gt;=65,D75&lt;=69),"G"," ")))))))</f>
        <v>D</v>
      </c>
      <c r="G75" s="21" t="s">
        <v>42</v>
      </c>
      <c r="H75" s="21">
        <v>10</v>
      </c>
      <c r="I75" s="21" t="s">
        <v>43</v>
      </c>
      <c r="J75" s="20" t="s">
        <v>71</v>
      </c>
      <c r="K75" s="24">
        <v>0.022407407407407407</v>
      </c>
    </row>
    <row r="76" spans="1:11" ht="12.75">
      <c r="A76" s="20">
        <v>66</v>
      </c>
      <c r="B76" s="20">
        <v>152</v>
      </c>
      <c r="C76" s="20" t="s">
        <v>715</v>
      </c>
      <c r="D76" s="21">
        <v>26</v>
      </c>
      <c r="E76" s="22" t="str">
        <f t="shared" si="4"/>
        <v>Sénior</v>
      </c>
      <c r="F76" s="23" t="str">
        <f t="shared" si="5"/>
        <v> </v>
      </c>
      <c r="G76" s="21" t="s">
        <v>46</v>
      </c>
      <c r="H76" s="21">
        <v>56</v>
      </c>
      <c r="I76" s="21" t="s">
        <v>43</v>
      </c>
      <c r="J76" s="20" t="s">
        <v>54</v>
      </c>
      <c r="K76" s="24">
        <v>0.02241898148148148</v>
      </c>
    </row>
    <row r="77" spans="1:11" ht="12.75">
      <c r="A77" s="20">
        <v>67</v>
      </c>
      <c r="B77" s="20">
        <v>955</v>
      </c>
      <c r="C77" s="20" t="s">
        <v>722</v>
      </c>
      <c r="D77" s="21">
        <v>22</v>
      </c>
      <c r="E77" s="22" t="str">
        <f t="shared" si="4"/>
        <v>Sénior</v>
      </c>
      <c r="F77" s="23" t="str">
        <f t="shared" si="5"/>
        <v> </v>
      </c>
      <c r="G77" s="21" t="s">
        <v>46</v>
      </c>
      <c r="H77" s="21">
        <v>57</v>
      </c>
      <c r="I77" s="21" t="s">
        <v>43</v>
      </c>
      <c r="J77" s="20" t="s">
        <v>723</v>
      </c>
      <c r="K77" s="24">
        <v>0.02255787037037037</v>
      </c>
    </row>
    <row r="78" spans="1:11" ht="12.75">
      <c r="A78" s="20">
        <v>68</v>
      </c>
      <c r="B78" s="20">
        <v>103</v>
      </c>
      <c r="C78" s="20" t="s">
        <v>726</v>
      </c>
      <c r="D78" s="21">
        <v>32</v>
      </c>
      <c r="E78" s="22" t="str">
        <f t="shared" si="4"/>
        <v>Sénior</v>
      </c>
      <c r="F78" s="23" t="str">
        <f t="shared" si="5"/>
        <v> </v>
      </c>
      <c r="G78" s="21" t="s">
        <v>46</v>
      </c>
      <c r="H78" s="21">
        <v>58</v>
      </c>
      <c r="I78" s="21" t="s">
        <v>43</v>
      </c>
      <c r="J78" s="20" t="s">
        <v>727</v>
      </c>
      <c r="K78" s="24">
        <v>0.022650462962962966</v>
      </c>
    </row>
    <row r="79" spans="1:11" ht="12.75">
      <c r="A79" s="20">
        <v>69</v>
      </c>
      <c r="B79" s="20">
        <v>162</v>
      </c>
      <c r="C79" s="20" t="s">
        <v>736</v>
      </c>
      <c r="D79" s="21">
        <v>30</v>
      </c>
      <c r="E79" s="22" t="str">
        <f t="shared" si="4"/>
        <v>Sénior</v>
      </c>
      <c r="F79" s="23" t="str">
        <f t="shared" si="5"/>
        <v> </v>
      </c>
      <c r="G79" s="21" t="s">
        <v>46</v>
      </c>
      <c r="H79" s="21">
        <v>59</v>
      </c>
      <c r="I79" s="21" t="s">
        <v>43</v>
      </c>
      <c r="J79" s="20" t="s">
        <v>161</v>
      </c>
      <c r="K79" s="24">
        <v>0.0227662037037037</v>
      </c>
    </row>
    <row r="80" spans="1:11" ht="12.75">
      <c r="A80" s="20">
        <v>70</v>
      </c>
      <c r="B80" s="20">
        <v>198</v>
      </c>
      <c r="C80" s="20" t="s">
        <v>748</v>
      </c>
      <c r="D80" s="21">
        <v>18</v>
      </c>
      <c r="E80" s="22" t="str">
        <f t="shared" si="4"/>
        <v>Júnior</v>
      </c>
      <c r="F80" s="23" t="str">
        <f t="shared" si="5"/>
        <v> </v>
      </c>
      <c r="G80" s="21" t="s">
        <v>46</v>
      </c>
      <c r="H80" s="21">
        <v>60</v>
      </c>
      <c r="I80" s="21" t="s">
        <v>43</v>
      </c>
      <c r="J80" s="20" t="s">
        <v>54</v>
      </c>
      <c r="K80" s="24">
        <v>0.022997685185185187</v>
      </c>
    </row>
    <row r="81" spans="1:11" ht="12.75">
      <c r="A81" s="20">
        <v>71</v>
      </c>
      <c r="B81" s="20">
        <v>983</v>
      </c>
      <c r="C81" s="20" t="s">
        <v>750</v>
      </c>
      <c r="D81" s="21">
        <v>26</v>
      </c>
      <c r="E81" s="22" t="str">
        <f t="shared" si="4"/>
        <v>Sénior</v>
      </c>
      <c r="F81" s="23" t="str">
        <f t="shared" si="5"/>
        <v> </v>
      </c>
      <c r="G81" s="21" t="s">
        <v>46</v>
      </c>
      <c r="H81" s="21">
        <v>61</v>
      </c>
      <c r="I81" s="21" t="s">
        <v>43</v>
      </c>
      <c r="J81" s="20" t="s">
        <v>54</v>
      </c>
      <c r="K81" s="24">
        <v>0.022997685185185187</v>
      </c>
    </row>
    <row r="82" spans="1:11" ht="12.75">
      <c r="A82" s="20">
        <v>72</v>
      </c>
      <c r="B82" s="20">
        <v>141</v>
      </c>
      <c r="C82" s="20" t="s">
        <v>751</v>
      </c>
      <c r="D82" s="21">
        <v>38</v>
      </c>
      <c r="E82" s="22" t="str">
        <f t="shared" si="4"/>
        <v>Veterano</v>
      </c>
      <c r="F82" s="23" t="str">
        <f t="shared" si="5"/>
        <v>A</v>
      </c>
      <c r="G82" s="21" t="s">
        <v>42</v>
      </c>
      <c r="H82" s="21">
        <v>11</v>
      </c>
      <c r="I82" s="21" t="s">
        <v>43</v>
      </c>
      <c r="J82" s="20" t="s">
        <v>54</v>
      </c>
      <c r="K82" s="24">
        <v>0.023009259259259257</v>
      </c>
    </row>
    <row r="83" spans="1:11" ht="12.75">
      <c r="A83" s="20">
        <v>73</v>
      </c>
      <c r="B83" s="20">
        <v>125</v>
      </c>
      <c r="C83" s="20" t="s">
        <v>766</v>
      </c>
      <c r="D83" s="21">
        <v>27</v>
      </c>
      <c r="E83" s="22" t="str">
        <f t="shared" si="4"/>
        <v>Sénior</v>
      </c>
      <c r="F83" s="23" t="str">
        <f t="shared" si="5"/>
        <v> </v>
      </c>
      <c r="G83" s="21" t="s">
        <v>46</v>
      </c>
      <c r="H83" s="21">
        <v>62</v>
      </c>
      <c r="I83" s="21" t="s">
        <v>43</v>
      </c>
      <c r="J83" s="20" t="s">
        <v>96</v>
      </c>
      <c r="K83" s="24">
        <v>0.023194444444444445</v>
      </c>
    </row>
    <row r="84" spans="1:11" ht="12.75">
      <c r="A84" s="20">
        <v>74</v>
      </c>
      <c r="B84" s="20">
        <v>102</v>
      </c>
      <c r="C84" s="20" t="s">
        <v>769</v>
      </c>
      <c r="D84" s="21">
        <v>16</v>
      </c>
      <c r="E84" s="22" t="str">
        <f t="shared" si="4"/>
        <v>Juvenil</v>
      </c>
      <c r="F84" s="23" t="str">
        <f t="shared" si="5"/>
        <v> </v>
      </c>
      <c r="G84" s="21" t="s">
        <v>46</v>
      </c>
      <c r="H84" s="21">
        <v>63</v>
      </c>
      <c r="I84" s="21" t="s">
        <v>43</v>
      </c>
      <c r="J84" s="20" t="s">
        <v>107</v>
      </c>
      <c r="K84" s="24">
        <v>0.023229166666666665</v>
      </c>
    </row>
    <row r="85" spans="1:11" ht="12.75">
      <c r="A85" s="20">
        <v>75</v>
      </c>
      <c r="B85" s="20">
        <v>183</v>
      </c>
      <c r="C85" s="20" t="s">
        <v>770</v>
      </c>
      <c r="D85" s="21">
        <v>34</v>
      </c>
      <c r="E85" s="22" t="str">
        <f t="shared" si="4"/>
        <v>Sénior</v>
      </c>
      <c r="F85" s="23" t="str">
        <f t="shared" si="5"/>
        <v> </v>
      </c>
      <c r="G85" s="21" t="s">
        <v>46</v>
      </c>
      <c r="H85" s="21">
        <v>64</v>
      </c>
      <c r="I85" s="21" t="s">
        <v>43</v>
      </c>
      <c r="J85" s="20" t="s">
        <v>323</v>
      </c>
      <c r="K85" s="24">
        <v>0.023229166666666665</v>
      </c>
    </row>
    <row r="86" spans="1:11" ht="12.75">
      <c r="A86" s="20">
        <v>76</v>
      </c>
      <c r="B86" s="20">
        <v>142</v>
      </c>
      <c r="C86" s="20" t="s">
        <v>772</v>
      </c>
      <c r="D86" s="21">
        <v>35</v>
      </c>
      <c r="E86" s="22" t="str">
        <f t="shared" si="4"/>
        <v>Veterano</v>
      </c>
      <c r="F86" s="23" t="str">
        <f t="shared" si="5"/>
        <v>A</v>
      </c>
      <c r="G86" s="21" t="s">
        <v>42</v>
      </c>
      <c r="H86" s="21">
        <v>12</v>
      </c>
      <c r="I86" s="21" t="s">
        <v>43</v>
      </c>
      <c r="J86" s="20" t="s">
        <v>54</v>
      </c>
      <c r="K86" s="24">
        <v>0.023240740740740742</v>
      </c>
    </row>
    <row r="87" spans="1:11" ht="12.75">
      <c r="A87" s="20">
        <v>77</v>
      </c>
      <c r="B87" s="20">
        <v>204</v>
      </c>
      <c r="C87" s="20" t="s">
        <v>773</v>
      </c>
      <c r="D87" s="21">
        <v>22</v>
      </c>
      <c r="E87" s="22" t="str">
        <f t="shared" si="4"/>
        <v>Sénior</v>
      </c>
      <c r="F87" s="23" t="str">
        <f t="shared" si="5"/>
        <v> </v>
      </c>
      <c r="G87" s="21" t="s">
        <v>46</v>
      </c>
      <c r="H87" s="21">
        <v>65</v>
      </c>
      <c r="I87" s="21" t="s">
        <v>43</v>
      </c>
      <c r="J87" s="20" t="s">
        <v>114</v>
      </c>
      <c r="K87" s="24">
        <v>0.023240740740740742</v>
      </c>
    </row>
    <row r="88" spans="1:11" ht="12.75">
      <c r="A88" s="20">
        <v>78</v>
      </c>
      <c r="B88" s="20">
        <v>593</v>
      </c>
      <c r="C88" s="20" t="s">
        <v>776</v>
      </c>
      <c r="D88" s="21">
        <v>36</v>
      </c>
      <c r="E88" s="22" t="str">
        <f t="shared" si="4"/>
        <v>Veterano</v>
      </c>
      <c r="F88" s="23" t="str">
        <f t="shared" si="5"/>
        <v>A</v>
      </c>
      <c r="G88" s="21" t="s">
        <v>42</v>
      </c>
      <c r="H88" s="21">
        <v>13</v>
      </c>
      <c r="I88" s="21" t="s">
        <v>43</v>
      </c>
      <c r="J88" s="20" t="s">
        <v>485</v>
      </c>
      <c r="K88" s="24">
        <v>0.02332175925925926</v>
      </c>
    </row>
    <row r="89" spans="1:11" ht="12.75">
      <c r="A89" s="20">
        <v>79</v>
      </c>
      <c r="B89" s="20">
        <v>178</v>
      </c>
      <c r="C89" s="20" t="s">
        <v>779</v>
      </c>
      <c r="D89" s="21">
        <v>36</v>
      </c>
      <c r="E89" s="22" t="str">
        <f t="shared" si="4"/>
        <v>Veterano</v>
      </c>
      <c r="F89" s="23" t="str">
        <f t="shared" si="5"/>
        <v>A</v>
      </c>
      <c r="G89" s="21" t="s">
        <v>42</v>
      </c>
      <c r="H89" s="21">
        <v>14</v>
      </c>
      <c r="I89" s="21" t="s">
        <v>43</v>
      </c>
      <c r="J89" s="20" t="s">
        <v>323</v>
      </c>
      <c r="K89" s="24">
        <v>0.02337962962962963</v>
      </c>
    </row>
    <row r="90" spans="1:11" ht="12.75">
      <c r="A90" s="20">
        <v>80</v>
      </c>
      <c r="B90" s="20">
        <v>953</v>
      </c>
      <c r="C90" s="20" t="s">
        <v>789</v>
      </c>
      <c r="D90" s="21">
        <v>22</v>
      </c>
      <c r="E90" s="22" t="str">
        <f t="shared" si="4"/>
        <v>Sénior</v>
      </c>
      <c r="F90" s="23" t="str">
        <f t="shared" si="5"/>
        <v> </v>
      </c>
      <c r="G90" s="21" t="s">
        <v>46</v>
      </c>
      <c r="H90" s="21">
        <v>66</v>
      </c>
      <c r="I90" s="21" t="s">
        <v>43</v>
      </c>
      <c r="J90" s="20" t="s">
        <v>723</v>
      </c>
      <c r="K90" s="24">
        <v>0.02351851851851852</v>
      </c>
    </row>
    <row r="91" spans="1:11" ht="12.75">
      <c r="A91" s="20">
        <v>81</v>
      </c>
      <c r="B91" s="20">
        <v>954</v>
      </c>
      <c r="C91" s="20" t="s">
        <v>791</v>
      </c>
      <c r="D91" s="21">
        <v>21</v>
      </c>
      <c r="E91" s="22" t="str">
        <f t="shared" si="4"/>
        <v>Sénior</v>
      </c>
      <c r="F91" s="23" t="str">
        <f t="shared" si="5"/>
        <v> </v>
      </c>
      <c r="G91" s="21" t="s">
        <v>46</v>
      </c>
      <c r="H91" s="21">
        <v>67</v>
      </c>
      <c r="I91" s="21" t="s">
        <v>43</v>
      </c>
      <c r="J91" s="20" t="s">
        <v>723</v>
      </c>
      <c r="K91" s="24">
        <v>0.023530092592592592</v>
      </c>
    </row>
    <row r="92" spans="1:11" ht="12.75">
      <c r="A92" s="20">
        <v>82</v>
      </c>
      <c r="B92" s="20">
        <v>227</v>
      </c>
      <c r="C92" s="20" t="s">
        <v>792</v>
      </c>
      <c r="D92" s="21">
        <v>28</v>
      </c>
      <c r="E92" s="22" t="str">
        <f t="shared" si="4"/>
        <v>Sénior</v>
      </c>
      <c r="F92" s="23" t="str">
        <f t="shared" si="5"/>
        <v> </v>
      </c>
      <c r="G92" s="21" t="s">
        <v>46</v>
      </c>
      <c r="H92" s="21">
        <v>68</v>
      </c>
      <c r="I92" s="21" t="s">
        <v>43</v>
      </c>
      <c r="J92" s="20" t="s">
        <v>54</v>
      </c>
      <c r="K92" s="24">
        <v>0.023576388888888893</v>
      </c>
    </row>
    <row r="93" spans="1:11" ht="12.75">
      <c r="A93" s="20">
        <v>83</v>
      </c>
      <c r="B93" s="20">
        <v>565</v>
      </c>
      <c r="C93" s="20" t="s">
        <v>793</v>
      </c>
      <c r="D93" s="21">
        <v>41</v>
      </c>
      <c r="E93" s="22" t="str">
        <f t="shared" si="4"/>
        <v>Veterano</v>
      </c>
      <c r="F93" s="23" t="str">
        <f t="shared" si="5"/>
        <v>B</v>
      </c>
      <c r="G93" s="21" t="s">
        <v>42</v>
      </c>
      <c r="H93" s="21">
        <v>15</v>
      </c>
      <c r="I93" s="21" t="s">
        <v>43</v>
      </c>
      <c r="J93" s="20" t="s">
        <v>54</v>
      </c>
      <c r="K93" s="24">
        <v>0.023576388888888893</v>
      </c>
    </row>
    <row r="94" spans="1:11" ht="12.75">
      <c r="A94" s="20">
        <v>84</v>
      </c>
      <c r="B94" s="20">
        <v>185</v>
      </c>
      <c r="C94" s="20" t="s">
        <v>802</v>
      </c>
      <c r="D94" s="21">
        <v>36</v>
      </c>
      <c r="E94" s="22" t="str">
        <f t="shared" si="4"/>
        <v>Veterano</v>
      </c>
      <c r="F94" s="23" t="str">
        <f t="shared" si="5"/>
        <v>A</v>
      </c>
      <c r="G94" s="21" t="s">
        <v>42</v>
      </c>
      <c r="H94" s="21">
        <v>16</v>
      </c>
      <c r="I94" s="21" t="s">
        <v>43</v>
      </c>
      <c r="J94" s="20" t="s">
        <v>323</v>
      </c>
      <c r="K94" s="24">
        <v>0.02390046296296296</v>
      </c>
    </row>
    <row r="95" spans="1:11" ht="12.75">
      <c r="A95" s="20">
        <v>85</v>
      </c>
      <c r="B95" s="20">
        <v>54</v>
      </c>
      <c r="C95" s="20" t="s">
        <v>808</v>
      </c>
      <c r="D95" s="21">
        <v>16</v>
      </c>
      <c r="E95" s="22" t="str">
        <f t="shared" si="4"/>
        <v>Juvenil</v>
      </c>
      <c r="F95" s="23" t="str">
        <f t="shared" si="5"/>
        <v> </v>
      </c>
      <c r="G95" s="21" t="s">
        <v>46</v>
      </c>
      <c r="H95" s="21">
        <v>69</v>
      </c>
      <c r="I95" s="21" t="s">
        <v>43</v>
      </c>
      <c r="J95" s="20" t="s">
        <v>327</v>
      </c>
      <c r="K95" s="24">
        <v>0.02400462962962963</v>
      </c>
    </row>
    <row r="96" spans="1:11" ht="12.75">
      <c r="A96" s="20">
        <v>86</v>
      </c>
      <c r="B96" s="20">
        <v>145</v>
      </c>
      <c r="C96" s="20" t="s">
        <v>817</v>
      </c>
      <c r="D96" s="21">
        <v>31</v>
      </c>
      <c r="E96" s="22" t="str">
        <f t="shared" si="4"/>
        <v>Sénior</v>
      </c>
      <c r="F96" s="23" t="str">
        <f t="shared" si="5"/>
        <v> </v>
      </c>
      <c r="G96" s="21" t="s">
        <v>46</v>
      </c>
      <c r="H96" s="21">
        <v>70</v>
      </c>
      <c r="I96" s="21" t="s">
        <v>43</v>
      </c>
      <c r="J96" s="20" t="s">
        <v>54</v>
      </c>
      <c r="K96" s="24">
        <v>0.02417824074074074</v>
      </c>
    </row>
    <row r="97" spans="1:11" ht="12.75">
      <c r="A97" s="20">
        <v>87</v>
      </c>
      <c r="B97" s="20">
        <v>134</v>
      </c>
      <c r="C97" s="20" t="s">
        <v>821</v>
      </c>
      <c r="D97" s="21">
        <v>17</v>
      </c>
      <c r="E97" s="22" t="str">
        <f t="shared" si="4"/>
        <v>Júnior</v>
      </c>
      <c r="F97" s="23" t="str">
        <f t="shared" si="5"/>
        <v> </v>
      </c>
      <c r="G97" s="21" t="s">
        <v>46</v>
      </c>
      <c r="H97" s="21">
        <v>71</v>
      </c>
      <c r="I97" s="21" t="s">
        <v>43</v>
      </c>
      <c r="J97" s="20" t="s">
        <v>239</v>
      </c>
      <c r="K97" s="24">
        <v>0.02423611111111111</v>
      </c>
    </row>
    <row r="98" spans="1:11" ht="12.75">
      <c r="A98" s="20">
        <v>88</v>
      </c>
      <c r="B98" s="20">
        <v>579</v>
      </c>
      <c r="C98" s="20" t="s">
        <v>822</v>
      </c>
      <c r="D98" s="21">
        <v>33</v>
      </c>
      <c r="E98" s="22" t="str">
        <f t="shared" si="4"/>
        <v>Sénior</v>
      </c>
      <c r="F98" s="23" t="str">
        <f t="shared" si="5"/>
        <v> </v>
      </c>
      <c r="G98" s="21" t="s">
        <v>46</v>
      </c>
      <c r="H98" s="21">
        <v>72</v>
      </c>
      <c r="I98" s="21" t="s">
        <v>43</v>
      </c>
      <c r="J98" s="20" t="s">
        <v>409</v>
      </c>
      <c r="K98" s="24">
        <v>0.02423611111111111</v>
      </c>
    </row>
    <row r="99" spans="1:11" ht="12.75">
      <c r="A99" s="20">
        <v>89</v>
      </c>
      <c r="B99" s="20">
        <v>18</v>
      </c>
      <c r="C99" s="20" t="s">
        <v>823</v>
      </c>
      <c r="D99" s="21">
        <v>24</v>
      </c>
      <c r="E99" s="22" t="str">
        <f t="shared" si="4"/>
        <v>Sénior</v>
      </c>
      <c r="F99" s="23" t="str">
        <f t="shared" si="5"/>
        <v> </v>
      </c>
      <c r="G99" s="21" t="s">
        <v>46</v>
      </c>
      <c r="H99" s="21">
        <v>73</v>
      </c>
      <c r="I99" s="21" t="s">
        <v>43</v>
      </c>
      <c r="J99" s="20" t="s">
        <v>377</v>
      </c>
      <c r="K99" s="24">
        <v>0.024259259259259258</v>
      </c>
    </row>
    <row r="100" spans="1:11" ht="12.75">
      <c r="A100" s="20">
        <v>90</v>
      </c>
      <c r="B100" s="20">
        <v>143</v>
      </c>
      <c r="C100" s="20" t="s">
        <v>830</v>
      </c>
      <c r="D100" s="21">
        <v>35</v>
      </c>
      <c r="E100" s="22" t="str">
        <f t="shared" si="4"/>
        <v>Veterano</v>
      </c>
      <c r="F100" s="23" t="str">
        <f t="shared" si="5"/>
        <v>A</v>
      </c>
      <c r="G100" s="21" t="s">
        <v>42</v>
      </c>
      <c r="H100" s="21">
        <v>17</v>
      </c>
      <c r="I100" s="21" t="s">
        <v>43</v>
      </c>
      <c r="J100" s="20" t="s">
        <v>54</v>
      </c>
      <c r="K100" s="24">
        <v>0.024467592592592593</v>
      </c>
    </row>
    <row r="101" spans="1:11" ht="12.75">
      <c r="A101" s="20">
        <v>91</v>
      </c>
      <c r="B101" s="20">
        <v>153</v>
      </c>
      <c r="C101" s="20" t="s">
        <v>832</v>
      </c>
      <c r="D101" s="21">
        <v>21</v>
      </c>
      <c r="E101" s="22" t="str">
        <f t="shared" si="4"/>
        <v>Sénior</v>
      </c>
      <c r="F101" s="23" t="str">
        <f t="shared" si="5"/>
        <v> </v>
      </c>
      <c r="G101" s="21" t="s">
        <v>46</v>
      </c>
      <c r="H101" s="21">
        <v>74</v>
      </c>
      <c r="I101" s="21" t="s">
        <v>43</v>
      </c>
      <c r="J101" s="20" t="s">
        <v>54</v>
      </c>
      <c r="K101" s="24">
        <v>0.024502314814814814</v>
      </c>
    </row>
    <row r="102" spans="1:11" ht="12.75">
      <c r="A102" s="20">
        <v>92</v>
      </c>
      <c r="B102" s="20">
        <v>122</v>
      </c>
      <c r="C102" s="20" t="s">
        <v>833</v>
      </c>
      <c r="D102" s="21">
        <v>54</v>
      </c>
      <c r="E102" s="22" t="str">
        <f t="shared" si="4"/>
        <v>Veterano</v>
      </c>
      <c r="F102" s="23" t="str">
        <f t="shared" si="5"/>
        <v>D</v>
      </c>
      <c r="G102" s="21" t="s">
        <v>42</v>
      </c>
      <c r="H102" s="21">
        <v>18</v>
      </c>
      <c r="I102" s="21" t="s">
        <v>43</v>
      </c>
      <c r="J102" s="20" t="s">
        <v>96</v>
      </c>
      <c r="K102" s="24">
        <v>0.024560185185185185</v>
      </c>
    </row>
    <row r="103" spans="1:11" ht="12.75">
      <c r="A103" s="20">
        <v>93</v>
      </c>
      <c r="B103" s="20">
        <v>124</v>
      </c>
      <c r="C103" s="20" t="s">
        <v>834</v>
      </c>
      <c r="D103" s="21">
        <v>44</v>
      </c>
      <c r="E103" s="22" t="str">
        <f t="shared" si="4"/>
        <v>Veterano</v>
      </c>
      <c r="F103" s="23" t="str">
        <f t="shared" si="5"/>
        <v>B</v>
      </c>
      <c r="G103" s="21" t="s">
        <v>42</v>
      </c>
      <c r="H103" s="21">
        <v>19</v>
      </c>
      <c r="I103" s="21" t="s">
        <v>43</v>
      </c>
      <c r="J103" s="20" t="s">
        <v>96</v>
      </c>
      <c r="K103" s="24">
        <v>0.024571759259259262</v>
      </c>
    </row>
    <row r="104" spans="1:11" ht="12.75">
      <c r="A104" s="20">
        <v>94</v>
      </c>
      <c r="B104" s="20">
        <v>236</v>
      </c>
      <c r="C104" s="20" t="s">
        <v>835</v>
      </c>
      <c r="D104" s="21">
        <v>26</v>
      </c>
      <c r="E104" s="22" t="str">
        <f t="shared" si="4"/>
        <v>Sénior</v>
      </c>
      <c r="F104" s="23" t="str">
        <f t="shared" si="5"/>
        <v> </v>
      </c>
      <c r="G104" s="21" t="s">
        <v>46</v>
      </c>
      <c r="H104" s="21">
        <v>75</v>
      </c>
      <c r="I104" s="21" t="s">
        <v>43</v>
      </c>
      <c r="J104" s="20" t="s">
        <v>114</v>
      </c>
      <c r="K104" s="24">
        <v>0.024571759259259262</v>
      </c>
    </row>
    <row r="105" spans="1:11" ht="12.75">
      <c r="A105" s="20">
        <v>95</v>
      </c>
      <c r="B105" s="20">
        <v>176</v>
      </c>
      <c r="C105" s="20" t="s">
        <v>845</v>
      </c>
      <c r="D105" s="21">
        <v>18</v>
      </c>
      <c r="E105" s="22" t="str">
        <f t="shared" si="4"/>
        <v>Júnior</v>
      </c>
      <c r="F105" s="23" t="str">
        <f t="shared" si="5"/>
        <v> </v>
      </c>
      <c r="G105" s="21" t="s">
        <v>46</v>
      </c>
      <c r="H105" s="21">
        <v>76</v>
      </c>
      <c r="I105" s="21" t="s">
        <v>43</v>
      </c>
      <c r="J105" s="20" t="s">
        <v>80</v>
      </c>
      <c r="K105" s="24">
        <v>0.024837962962962964</v>
      </c>
    </row>
    <row r="106" spans="1:11" ht="12.75">
      <c r="A106" s="20">
        <v>96</v>
      </c>
      <c r="B106" s="20">
        <v>133</v>
      </c>
      <c r="C106" s="20" t="s">
        <v>846</v>
      </c>
      <c r="D106" s="21">
        <v>29</v>
      </c>
      <c r="E106" s="22" t="str">
        <f t="shared" si="4"/>
        <v>Sénior</v>
      </c>
      <c r="F106" s="23" t="str">
        <f t="shared" si="5"/>
        <v> </v>
      </c>
      <c r="G106" s="21" t="s">
        <v>46</v>
      </c>
      <c r="H106" s="21">
        <v>77</v>
      </c>
      <c r="I106" s="21" t="s">
        <v>43</v>
      </c>
      <c r="J106" s="20" t="s">
        <v>270</v>
      </c>
      <c r="K106" s="24">
        <v>0.02488425925925926</v>
      </c>
    </row>
    <row r="107" spans="1:11" ht="12.75">
      <c r="A107" s="20">
        <v>97</v>
      </c>
      <c r="B107" s="20">
        <v>136</v>
      </c>
      <c r="C107" s="20" t="s">
        <v>847</v>
      </c>
      <c r="D107" s="21">
        <v>28</v>
      </c>
      <c r="E107" s="22" t="str">
        <f aca="true" t="shared" si="6" ref="E107:E138">IF(AND(D107&gt;=35),"Veterano",IF(AND(D107&gt;=19,D107&lt;=34),"Sénior",IF(AND(D107&gt;=17,D107&lt;=18),"Júnior",IF(AND(D107=16),"Juvenil",IF(AND(D107&lt;16),"Não permitido"," ")))))</f>
        <v>Sénior</v>
      </c>
      <c r="F107" s="23" t="str">
        <f aca="true" t="shared" si="7" ref="F107:F138">IF(AND(D107&gt;=35,D107&lt;=39),"A",IF(AND(D107&gt;=40,D107&lt;=44),"B",IF(AND(D107&gt;=45,D107&lt;=49),"C",IF(AND(D107&gt;=50,D107&lt;=54),"D",IF(AND(D107&gt;=55,D107&lt;=59),"E",IF(AND(D107&gt;=60,D107&lt;=64),"F",IF(AND(D107&gt;=65,D107&lt;=69),"G"," ")))))))</f>
        <v> </v>
      </c>
      <c r="G107" s="21" t="s">
        <v>46</v>
      </c>
      <c r="H107" s="21">
        <v>78</v>
      </c>
      <c r="I107" s="21" t="s">
        <v>43</v>
      </c>
      <c r="J107" s="20" t="s">
        <v>270</v>
      </c>
      <c r="K107" s="24">
        <v>0.024895833333333336</v>
      </c>
    </row>
    <row r="108" spans="1:11" ht="12.75">
      <c r="A108" s="20">
        <v>98</v>
      </c>
      <c r="B108" s="20">
        <v>180</v>
      </c>
      <c r="C108" s="20" t="s">
        <v>851</v>
      </c>
      <c r="D108" s="21">
        <v>29</v>
      </c>
      <c r="E108" s="22" t="str">
        <f t="shared" si="6"/>
        <v>Sénior</v>
      </c>
      <c r="F108" s="23" t="str">
        <f t="shared" si="7"/>
        <v> </v>
      </c>
      <c r="G108" s="21" t="s">
        <v>46</v>
      </c>
      <c r="H108" s="21">
        <v>79</v>
      </c>
      <c r="I108" s="21" t="s">
        <v>43</v>
      </c>
      <c r="J108" s="20" t="s">
        <v>323</v>
      </c>
      <c r="K108" s="24">
        <v>0.024988425925925928</v>
      </c>
    </row>
    <row r="109" spans="1:11" ht="12.75">
      <c r="A109" s="20">
        <v>99</v>
      </c>
      <c r="B109" s="20">
        <v>182</v>
      </c>
      <c r="C109" s="20" t="s">
        <v>856</v>
      </c>
      <c r="D109" s="21">
        <v>48</v>
      </c>
      <c r="E109" s="22" t="str">
        <f t="shared" si="6"/>
        <v>Veterano</v>
      </c>
      <c r="F109" s="23" t="str">
        <f t="shared" si="7"/>
        <v>C</v>
      </c>
      <c r="G109" s="21" t="s">
        <v>42</v>
      </c>
      <c r="H109" s="21">
        <v>20</v>
      </c>
      <c r="I109" s="21" t="s">
        <v>43</v>
      </c>
      <c r="J109" s="20" t="s">
        <v>323</v>
      </c>
      <c r="K109" s="24">
        <v>0.025092592592592593</v>
      </c>
    </row>
    <row r="110" spans="1:11" ht="12.75">
      <c r="A110" s="20">
        <v>100</v>
      </c>
      <c r="B110" s="20">
        <v>20</v>
      </c>
      <c r="C110" s="20" t="s">
        <v>864</v>
      </c>
      <c r="D110" s="21">
        <v>19</v>
      </c>
      <c r="E110" s="22" t="str">
        <f t="shared" si="6"/>
        <v>Sénior</v>
      </c>
      <c r="F110" s="23" t="str">
        <f t="shared" si="7"/>
        <v> </v>
      </c>
      <c r="G110" s="21" t="s">
        <v>46</v>
      </c>
      <c r="H110" s="21">
        <v>80</v>
      </c>
      <c r="I110" s="21" t="s">
        <v>43</v>
      </c>
      <c r="J110" s="20" t="s">
        <v>377</v>
      </c>
      <c r="K110" s="24">
        <v>0.025266203703703704</v>
      </c>
    </row>
    <row r="111" spans="1:11" ht="12.75">
      <c r="A111" s="20">
        <v>101</v>
      </c>
      <c r="B111" s="20">
        <v>173</v>
      </c>
      <c r="C111" s="20" t="s">
        <v>865</v>
      </c>
      <c r="D111" s="21">
        <v>20</v>
      </c>
      <c r="E111" s="22" t="str">
        <f t="shared" si="6"/>
        <v>Sénior</v>
      </c>
      <c r="F111" s="23" t="str">
        <f t="shared" si="7"/>
        <v> </v>
      </c>
      <c r="G111" s="21" t="s">
        <v>46</v>
      </c>
      <c r="H111" s="21">
        <v>81</v>
      </c>
      <c r="I111" s="21" t="s">
        <v>43</v>
      </c>
      <c r="J111" s="20" t="s">
        <v>80</v>
      </c>
      <c r="K111" s="24">
        <v>0.02539351851851852</v>
      </c>
    </row>
    <row r="112" spans="1:11" ht="12.75">
      <c r="A112" s="20">
        <v>102</v>
      </c>
      <c r="B112" s="20">
        <v>174</v>
      </c>
      <c r="C112" s="20" t="s">
        <v>866</v>
      </c>
      <c r="D112" s="21">
        <v>19</v>
      </c>
      <c r="E112" s="22" t="str">
        <f t="shared" si="6"/>
        <v>Sénior</v>
      </c>
      <c r="F112" s="23" t="str">
        <f t="shared" si="7"/>
        <v> </v>
      </c>
      <c r="G112" s="21" t="s">
        <v>46</v>
      </c>
      <c r="H112" s="21">
        <v>82</v>
      </c>
      <c r="I112" s="21" t="s">
        <v>43</v>
      </c>
      <c r="J112" s="20" t="s">
        <v>80</v>
      </c>
      <c r="K112" s="24">
        <v>0.02539351851851852</v>
      </c>
    </row>
    <row r="113" spans="1:11" ht="12.75">
      <c r="A113" s="20">
        <v>103</v>
      </c>
      <c r="B113" s="20">
        <v>177</v>
      </c>
      <c r="C113" s="20" t="s">
        <v>867</v>
      </c>
      <c r="D113" s="21">
        <v>18</v>
      </c>
      <c r="E113" s="22" t="str">
        <f t="shared" si="6"/>
        <v>Júnior</v>
      </c>
      <c r="F113" s="23" t="str">
        <f t="shared" si="7"/>
        <v> </v>
      </c>
      <c r="G113" s="21" t="s">
        <v>46</v>
      </c>
      <c r="H113" s="21">
        <v>83</v>
      </c>
      <c r="I113" s="21" t="s">
        <v>43</v>
      </c>
      <c r="J113" s="20" t="s">
        <v>80</v>
      </c>
      <c r="K113" s="24">
        <v>0.025405092592592594</v>
      </c>
    </row>
    <row r="114" spans="1:11" ht="12.75">
      <c r="A114" s="20">
        <v>104</v>
      </c>
      <c r="B114" s="20">
        <v>184</v>
      </c>
      <c r="C114" s="20" t="s">
        <v>870</v>
      </c>
      <c r="D114" s="21">
        <v>50</v>
      </c>
      <c r="E114" s="22" t="str">
        <f t="shared" si="6"/>
        <v>Veterano</v>
      </c>
      <c r="F114" s="23" t="str">
        <f t="shared" si="7"/>
        <v>D</v>
      </c>
      <c r="G114" s="21" t="s">
        <v>42</v>
      </c>
      <c r="H114" s="21">
        <v>21</v>
      </c>
      <c r="I114" s="21" t="s">
        <v>43</v>
      </c>
      <c r="J114" s="20" t="s">
        <v>323</v>
      </c>
      <c r="K114" s="24">
        <v>0.02550925925925926</v>
      </c>
    </row>
    <row r="115" spans="1:11" ht="12.75">
      <c r="A115" s="20">
        <v>105</v>
      </c>
      <c r="B115" s="20">
        <v>980</v>
      </c>
      <c r="C115" s="20" t="s">
        <v>877</v>
      </c>
      <c r="D115" s="21">
        <v>22</v>
      </c>
      <c r="E115" s="22" t="str">
        <f t="shared" si="6"/>
        <v>Sénior</v>
      </c>
      <c r="F115" s="23" t="str">
        <f t="shared" si="7"/>
        <v> </v>
      </c>
      <c r="G115" s="21" t="s">
        <v>46</v>
      </c>
      <c r="H115" s="21">
        <v>84</v>
      </c>
      <c r="I115" s="21" t="s">
        <v>43</v>
      </c>
      <c r="J115" s="20" t="s">
        <v>54</v>
      </c>
      <c r="K115" s="24">
        <v>0.02576388888888889</v>
      </c>
    </row>
    <row r="116" spans="1:11" ht="12.75">
      <c r="A116" s="20">
        <v>106</v>
      </c>
      <c r="B116" s="20">
        <v>241</v>
      </c>
      <c r="C116" s="20" t="s">
        <v>878</v>
      </c>
      <c r="D116" s="21">
        <v>19</v>
      </c>
      <c r="E116" s="22" t="str">
        <f t="shared" si="6"/>
        <v>Sénior</v>
      </c>
      <c r="F116" s="23" t="str">
        <f t="shared" si="7"/>
        <v> </v>
      </c>
      <c r="G116" s="21" t="s">
        <v>46</v>
      </c>
      <c r="H116" s="21">
        <v>85</v>
      </c>
      <c r="I116" s="21" t="s">
        <v>43</v>
      </c>
      <c r="J116" s="20" t="s">
        <v>377</v>
      </c>
      <c r="K116" s="24">
        <v>0.025775462962962962</v>
      </c>
    </row>
    <row r="117" spans="1:11" ht="12.75">
      <c r="A117" s="20">
        <v>107</v>
      </c>
      <c r="B117" s="20">
        <v>321</v>
      </c>
      <c r="C117" s="20" t="s">
        <v>885</v>
      </c>
      <c r="D117" s="21">
        <v>20</v>
      </c>
      <c r="E117" s="22" t="str">
        <f t="shared" si="6"/>
        <v>Sénior</v>
      </c>
      <c r="F117" s="23" t="str">
        <f t="shared" si="7"/>
        <v> </v>
      </c>
      <c r="G117" s="21" t="s">
        <v>46</v>
      </c>
      <c r="H117" s="21">
        <v>86</v>
      </c>
      <c r="I117" s="21" t="s">
        <v>43</v>
      </c>
      <c r="J117" s="20" t="s">
        <v>264</v>
      </c>
      <c r="K117" s="24">
        <v>0.026168981481481477</v>
      </c>
    </row>
    <row r="118" spans="1:11" ht="12.75">
      <c r="A118" s="20">
        <v>108</v>
      </c>
      <c r="B118" s="20">
        <v>957</v>
      </c>
      <c r="C118" s="20" t="s">
        <v>78</v>
      </c>
      <c r="D118" s="21">
        <v>34</v>
      </c>
      <c r="E118" s="22" t="str">
        <f t="shared" si="6"/>
        <v>Sénior</v>
      </c>
      <c r="F118" s="23" t="str">
        <f t="shared" si="7"/>
        <v> </v>
      </c>
      <c r="G118" s="21" t="s">
        <v>46</v>
      </c>
      <c r="H118" s="21">
        <v>87</v>
      </c>
      <c r="I118" s="21" t="s">
        <v>43</v>
      </c>
      <c r="J118" s="20" t="s">
        <v>71</v>
      </c>
      <c r="K118" s="24">
        <v>0.026273148148148153</v>
      </c>
    </row>
    <row r="119" spans="1:11" ht="12.75">
      <c r="A119" s="20">
        <v>109</v>
      </c>
      <c r="B119" s="20">
        <v>916</v>
      </c>
      <c r="C119" s="20" t="s">
        <v>887</v>
      </c>
      <c r="D119" s="21">
        <v>41</v>
      </c>
      <c r="E119" s="22" t="str">
        <f t="shared" si="6"/>
        <v>Veterano</v>
      </c>
      <c r="F119" s="23" t="str">
        <f t="shared" si="7"/>
        <v>B</v>
      </c>
      <c r="G119" s="21" t="s">
        <v>42</v>
      </c>
      <c r="H119" s="21">
        <v>22</v>
      </c>
      <c r="I119" s="21" t="s">
        <v>43</v>
      </c>
      <c r="J119" s="20" t="s">
        <v>54</v>
      </c>
      <c r="K119" s="24">
        <v>0.026412037037037036</v>
      </c>
    </row>
    <row r="120" spans="1:11" ht="12.75">
      <c r="A120" s="20">
        <v>110</v>
      </c>
      <c r="B120" s="20">
        <v>116</v>
      </c>
      <c r="C120" s="20" t="s">
        <v>888</v>
      </c>
      <c r="D120" s="21">
        <v>22</v>
      </c>
      <c r="E120" s="22" t="str">
        <f t="shared" si="6"/>
        <v>Sénior</v>
      </c>
      <c r="F120" s="23" t="str">
        <f t="shared" si="7"/>
        <v> </v>
      </c>
      <c r="G120" s="21" t="s">
        <v>8</v>
      </c>
      <c r="H120" s="21">
        <v>88</v>
      </c>
      <c r="I120" s="21" t="s">
        <v>9</v>
      </c>
      <c r="J120" s="20" t="s">
        <v>498</v>
      </c>
      <c r="K120" s="24">
        <v>0.026446759259259264</v>
      </c>
    </row>
    <row r="121" spans="1:11" ht="12.75">
      <c r="A121" s="20">
        <v>111</v>
      </c>
      <c r="B121" s="20">
        <v>956</v>
      </c>
      <c r="C121" s="20" t="s">
        <v>894</v>
      </c>
      <c r="D121" s="21">
        <v>30</v>
      </c>
      <c r="E121" s="22" t="str">
        <f t="shared" si="6"/>
        <v>Sénior</v>
      </c>
      <c r="F121" s="23" t="str">
        <f t="shared" si="7"/>
        <v> </v>
      </c>
      <c r="G121" s="21" t="s">
        <v>46</v>
      </c>
      <c r="H121" s="21">
        <v>89</v>
      </c>
      <c r="I121" s="21" t="s">
        <v>43</v>
      </c>
      <c r="J121" s="20" t="s">
        <v>71</v>
      </c>
      <c r="K121" s="24">
        <v>0.026516203703703698</v>
      </c>
    </row>
    <row r="122" spans="1:11" ht="12.75">
      <c r="A122" s="20">
        <v>112</v>
      </c>
      <c r="B122" s="20">
        <v>237</v>
      </c>
      <c r="C122" s="20" t="s">
        <v>895</v>
      </c>
      <c r="D122" s="21">
        <v>36</v>
      </c>
      <c r="E122" s="22" t="str">
        <f t="shared" si="6"/>
        <v>Veterano</v>
      </c>
      <c r="F122" s="23" t="str">
        <f t="shared" si="7"/>
        <v>A</v>
      </c>
      <c r="G122" s="21" t="s">
        <v>42</v>
      </c>
      <c r="H122" s="21">
        <v>23</v>
      </c>
      <c r="I122" s="21" t="s">
        <v>43</v>
      </c>
      <c r="J122" s="20" t="s">
        <v>114</v>
      </c>
      <c r="K122" s="24">
        <v>0.0265625</v>
      </c>
    </row>
    <row r="123" spans="1:11" ht="12.75">
      <c r="A123" s="20">
        <v>113</v>
      </c>
      <c r="B123" s="20">
        <v>82</v>
      </c>
      <c r="C123" s="20" t="s">
        <v>897</v>
      </c>
      <c r="D123" s="21">
        <v>37</v>
      </c>
      <c r="E123" s="22" t="str">
        <f t="shared" si="6"/>
        <v>Veterano</v>
      </c>
      <c r="F123" s="23" t="str">
        <f t="shared" si="7"/>
        <v>A</v>
      </c>
      <c r="G123" s="21" t="s">
        <v>42</v>
      </c>
      <c r="H123" s="21">
        <v>24</v>
      </c>
      <c r="I123" s="21" t="s">
        <v>43</v>
      </c>
      <c r="J123" s="20" t="s">
        <v>54</v>
      </c>
      <c r="K123" s="24">
        <v>0.02659722222222222</v>
      </c>
    </row>
    <row r="124" spans="1:11" ht="12.75">
      <c r="A124" s="20">
        <v>114</v>
      </c>
      <c r="B124" s="20">
        <v>945</v>
      </c>
      <c r="C124" s="20" t="s">
        <v>902</v>
      </c>
      <c r="D124" s="21">
        <v>23</v>
      </c>
      <c r="E124" s="22" t="str">
        <f t="shared" si="6"/>
        <v>Sénior</v>
      </c>
      <c r="F124" s="23" t="str">
        <f t="shared" si="7"/>
        <v> </v>
      </c>
      <c r="G124" s="21" t="s">
        <v>46</v>
      </c>
      <c r="H124" s="21">
        <v>90</v>
      </c>
      <c r="I124" s="21" t="s">
        <v>43</v>
      </c>
      <c r="J124" s="20" t="s">
        <v>54</v>
      </c>
      <c r="K124" s="24">
        <v>0.026712962962962966</v>
      </c>
    </row>
    <row r="125" spans="1:11" ht="12.75">
      <c r="A125" s="20">
        <v>115</v>
      </c>
      <c r="B125" s="20">
        <v>55</v>
      </c>
      <c r="C125" s="20" t="s">
        <v>903</v>
      </c>
      <c r="D125" s="21">
        <v>16</v>
      </c>
      <c r="E125" s="22" t="str">
        <f t="shared" si="6"/>
        <v>Juvenil</v>
      </c>
      <c r="F125" s="23" t="str">
        <f t="shared" si="7"/>
        <v> </v>
      </c>
      <c r="G125" s="21" t="s">
        <v>46</v>
      </c>
      <c r="H125" s="21">
        <v>91</v>
      </c>
      <c r="I125" s="21" t="s">
        <v>43</v>
      </c>
      <c r="J125" s="20" t="s">
        <v>327</v>
      </c>
      <c r="K125" s="24">
        <v>0.026724537037037036</v>
      </c>
    </row>
    <row r="126" spans="1:11" ht="12.75">
      <c r="A126" s="20">
        <v>116</v>
      </c>
      <c r="B126" s="20">
        <v>228</v>
      </c>
      <c r="C126" s="20" t="s">
        <v>913</v>
      </c>
      <c r="D126" s="21">
        <v>22</v>
      </c>
      <c r="E126" s="22" t="str">
        <f t="shared" si="6"/>
        <v>Sénior</v>
      </c>
      <c r="F126" s="23" t="str">
        <f t="shared" si="7"/>
        <v> </v>
      </c>
      <c r="G126" s="21" t="s">
        <v>46</v>
      </c>
      <c r="H126" s="21">
        <v>92</v>
      </c>
      <c r="I126" s="21" t="s">
        <v>43</v>
      </c>
      <c r="J126" s="20" t="s">
        <v>114</v>
      </c>
      <c r="K126" s="24">
        <v>0.02774305555555556</v>
      </c>
    </row>
    <row r="127" spans="1:11" ht="12.75">
      <c r="A127" s="20">
        <v>117</v>
      </c>
      <c r="B127" s="20">
        <v>217</v>
      </c>
      <c r="C127" s="20" t="s">
        <v>914</v>
      </c>
      <c r="D127" s="21">
        <v>18</v>
      </c>
      <c r="E127" s="22" t="str">
        <f t="shared" si="6"/>
        <v>Júnior</v>
      </c>
      <c r="F127" s="23" t="str">
        <f t="shared" si="7"/>
        <v> </v>
      </c>
      <c r="G127" s="21" t="s">
        <v>46</v>
      </c>
      <c r="H127" s="21">
        <v>93</v>
      </c>
      <c r="I127" s="21" t="s">
        <v>43</v>
      </c>
      <c r="J127" s="20" t="s">
        <v>114</v>
      </c>
      <c r="K127" s="24">
        <v>0.02787037037037037</v>
      </c>
    </row>
    <row r="128" spans="1:11" ht="12.75">
      <c r="A128" s="20">
        <v>118</v>
      </c>
      <c r="B128" s="20">
        <v>229</v>
      </c>
      <c r="C128" s="20" t="s">
        <v>915</v>
      </c>
      <c r="D128" s="21">
        <v>17</v>
      </c>
      <c r="E128" s="22" t="str">
        <f t="shared" si="6"/>
        <v>Júnior</v>
      </c>
      <c r="F128" s="23" t="str">
        <f t="shared" si="7"/>
        <v> </v>
      </c>
      <c r="G128" s="21" t="s">
        <v>46</v>
      </c>
      <c r="H128" s="21">
        <v>94</v>
      </c>
      <c r="I128" s="21" t="s">
        <v>43</v>
      </c>
      <c r="J128" s="20" t="s">
        <v>114</v>
      </c>
      <c r="K128" s="24">
        <v>0.02791666666666667</v>
      </c>
    </row>
    <row r="129" spans="1:11" ht="12.75">
      <c r="A129" s="20">
        <v>119</v>
      </c>
      <c r="B129" s="20">
        <v>238</v>
      </c>
      <c r="C129" s="20" t="s">
        <v>920</v>
      </c>
      <c r="D129" s="21">
        <v>30</v>
      </c>
      <c r="E129" s="22" t="str">
        <f t="shared" si="6"/>
        <v>Sénior</v>
      </c>
      <c r="F129" s="23" t="str">
        <f t="shared" si="7"/>
        <v> </v>
      </c>
      <c r="G129" s="21" t="s">
        <v>46</v>
      </c>
      <c r="H129" s="21">
        <v>95</v>
      </c>
      <c r="I129" s="21" t="s">
        <v>43</v>
      </c>
      <c r="J129" s="20" t="s">
        <v>372</v>
      </c>
      <c r="K129" s="24">
        <v>0.028287037037037038</v>
      </c>
    </row>
    <row r="130" spans="1:11" ht="12.75">
      <c r="A130" s="20">
        <v>120</v>
      </c>
      <c r="B130" s="20">
        <v>314</v>
      </c>
      <c r="C130" s="20" t="s">
        <v>921</v>
      </c>
      <c r="D130" s="21">
        <v>28</v>
      </c>
      <c r="E130" s="22" t="str">
        <f t="shared" si="6"/>
        <v>Sénior</v>
      </c>
      <c r="F130" s="23" t="str">
        <f t="shared" si="7"/>
        <v> </v>
      </c>
      <c r="G130" s="21" t="s">
        <v>46</v>
      </c>
      <c r="H130" s="21">
        <v>96</v>
      </c>
      <c r="I130" s="21" t="s">
        <v>43</v>
      </c>
      <c r="J130" s="20" t="s">
        <v>264</v>
      </c>
      <c r="K130" s="24">
        <v>0.028333333333333332</v>
      </c>
    </row>
    <row r="131" spans="1:11" ht="12.75">
      <c r="A131" s="20">
        <v>121</v>
      </c>
      <c r="B131" s="20">
        <v>115</v>
      </c>
      <c r="C131" s="20" t="s">
        <v>923</v>
      </c>
      <c r="D131" s="21">
        <v>32</v>
      </c>
      <c r="E131" s="22" t="str">
        <f t="shared" si="6"/>
        <v>Sénior</v>
      </c>
      <c r="F131" s="23" t="str">
        <f t="shared" si="7"/>
        <v> </v>
      </c>
      <c r="G131" s="21" t="s">
        <v>46</v>
      </c>
      <c r="H131" s="21">
        <v>97</v>
      </c>
      <c r="I131" s="21" t="s">
        <v>43</v>
      </c>
      <c r="J131" s="20" t="s">
        <v>87</v>
      </c>
      <c r="K131" s="24">
        <v>0.028414351851851847</v>
      </c>
    </row>
    <row r="132" spans="1:11" ht="12.75">
      <c r="A132" s="20">
        <v>122</v>
      </c>
      <c r="B132" s="20">
        <v>147</v>
      </c>
      <c r="C132" s="20" t="s">
        <v>929</v>
      </c>
      <c r="D132" s="21">
        <v>41</v>
      </c>
      <c r="E132" s="22" t="str">
        <f t="shared" si="6"/>
        <v>Veterano</v>
      </c>
      <c r="F132" s="23" t="str">
        <f t="shared" si="7"/>
        <v>B</v>
      </c>
      <c r="G132" s="21" t="s">
        <v>42</v>
      </c>
      <c r="H132" s="21">
        <v>25</v>
      </c>
      <c r="I132" s="21" t="s">
        <v>43</v>
      </c>
      <c r="J132" s="20" t="s">
        <v>930</v>
      </c>
      <c r="K132" s="24">
        <v>0.029143518518518517</v>
      </c>
    </row>
    <row r="133" spans="1:11" ht="12.75">
      <c r="A133" s="20">
        <v>123</v>
      </c>
      <c r="B133" s="20">
        <v>128</v>
      </c>
      <c r="C133" s="20" t="s">
        <v>933</v>
      </c>
      <c r="D133" s="21">
        <v>45</v>
      </c>
      <c r="E133" s="22" t="str">
        <f t="shared" si="6"/>
        <v>Veterano</v>
      </c>
      <c r="F133" s="23" t="str">
        <f t="shared" si="7"/>
        <v>C</v>
      </c>
      <c r="G133" s="21" t="s">
        <v>42</v>
      </c>
      <c r="H133" s="21">
        <v>26</v>
      </c>
      <c r="I133" s="21" t="s">
        <v>43</v>
      </c>
      <c r="J133" s="20" t="s">
        <v>270</v>
      </c>
      <c r="K133" s="24">
        <v>0.029328703703703704</v>
      </c>
    </row>
    <row r="134" spans="1:11" ht="12.75">
      <c r="A134" s="20">
        <v>124</v>
      </c>
      <c r="B134" s="20">
        <v>127</v>
      </c>
      <c r="C134" s="20" t="s">
        <v>934</v>
      </c>
      <c r="D134" s="21">
        <v>51</v>
      </c>
      <c r="E134" s="22" t="str">
        <f t="shared" si="6"/>
        <v>Veterano</v>
      </c>
      <c r="F134" s="23" t="str">
        <f t="shared" si="7"/>
        <v>D</v>
      </c>
      <c r="G134" s="21" t="s">
        <v>42</v>
      </c>
      <c r="H134" s="21">
        <v>27</v>
      </c>
      <c r="I134" s="21" t="s">
        <v>43</v>
      </c>
      <c r="J134" s="20" t="s">
        <v>270</v>
      </c>
      <c r="K134" s="24">
        <v>0.029375</v>
      </c>
    </row>
    <row r="135" spans="1:11" ht="12.75">
      <c r="A135" s="20">
        <v>125</v>
      </c>
      <c r="B135" s="20">
        <v>202</v>
      </c>
      <c r="C135" s="20" t="s">
        <v>936</v>
      </c>
      <c r="D135" s="21">
        <v>26</v>
      </c>
      <c r="E135" s="22" t="str">
        <f t="shared" si="6"/>
        <v>Sénior</v>
      </c>
      <c r="F135" s="23" t="str">
        <f t="shared" si="7"/>
        <v> </v>
      </c>
      <c r="G135" s="21" t="s">
        <v>46</v>
      </c>
      <c r="H135" s="21">
        <v>98</v>
      </c>
      <c r="I135" s="21" t="s">
        <v>43</v>
      </c>
      <c r="J135" s="20" t="s">
        <v>114</v>
      </c>
      <c r="K135" s="24">
        <v>0.029629629629629627</v>
      </c>
    </row>
    <row r="136" spans="1:11" ht="12.75">
      <c r="A136" s="20">
        <v>126</v>
      </c>
      <c r="B136" s="20">
        <v>208</v>
      </c>
      <c r="C136" s="20" t="s">
        <v>937</v>
      </c>
      <c r="D136" s="21">
        <v>20</v>
      </c>
      <c r="E136" s="22" t="str">
        <f t="shared" si="6"/>
        <v>Sénior</v>
      </c>
      <c r="F136" s="23" t="str">
        <f t="shared" si="7"/>
        <v> </v>
      </c>
      <c r="G136" s="21" t="s">
        <v>46</v>
      </c>
      <c r="H136" s="21">
        <v>99</v>
      </c>
      <c r="I136" s="21" t="s">
        <v>43</v>
      </c>
      <c r="J136" s="20" t="s">
        <v>114</v>
      </c>
      <c r="K136" s="24">
        <v>0.029629629629629627</v>
      </c>
    </row>
    <row r="137" spans="1:11" ht="12.75">
      <c r="A137" s="20">
        <v>127</v>
      </c>
      <c r="B137" s="20">
        <v>234</v>
      </c>
      <c r="C137" s="20" t="s">
        <v>939</v>
      </c>
      <c r="D137" s="21">
        <v>22</v>
      </c>
      <c r="E137" s="22" t="str">
        <f t="shared" si="6"/>
        <v>Sénior</v>
      </c>
      <c r="F137" s="23" t="str">
        <f t="shared" si="7"/>
        <v> </v>
      </c>
      <c r="G137" s="21" t="s">
        <v>46</v>
      </c>
      <c r="H137" s="21">
        <v>100</v>
      </c>
      <c r="I137" s="21" t="s">
        <v>43</v>
      </c>
      <c r="J137" s="20" t="s">
        <v>114</v>
      </c>
      <c r="K137" s="24">
        <v>0.029652777777777778</v>
      </c>
    </row>
    <row r="138" spans="1:11" ht="12.75">
      <c r="A138" s="20">
        <v>128</v>
      </c>
      <c r="B138" s="20">
        <v>169</v>
      </c>
      <c r="C138" s="20" t="s">
        <v>940</v>
      </c>
      <c r="D138" s="21">
        <v>32</v>
      </c>
      <c r="E138" s="22" t="str">
        <f t="shared" si="6"/>
        <v>Sénior</v>
      </c>
      <c r="F138" s="23" t="str">
        <f t="shared" si="7"/>
        <v> </v>
      </c>
      <c r="G138" s="21" t="s">
        <v>46</v>
      </c>
      <c r="H138" s="21">
        <v>101</v>
      </c>
      <c r="I138" s="21" t="s">
        <v>43</v>
      </c>
      <c r="J138" s="20" t="s">
        <v>80</v>
      </c>
      <c r="K138" s="24">
        <v>0.029861111111111113</v>
      </c>
    </row>
  </sheetData>
  <mergeCells count="5">
    <mergeCell ref="E9:F9"/>
    <mergeCell ref="A1:K1"/>
    <mergeCell ref="A3:K3"/>
    <mergeCell ref="A7:K7"/>
    <mergeCell ref="A5:K5"/>
  </mergeCells>
  <conditionalFormatting sqref="E11:E138">
    <cfRule type="cellIs" priority="1" dxfId="0" operator="equal" stopIfTrue="1">
      <formula>"Não permitido"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portrait" paperSize="9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9"/>
  <sheetViews>
    <sheetView workbookViewId="0" topLeftCell="A1">
      <selection activeCell="A7" sqref="A7:K7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7.140625" style="0" customWidth="1"/>
    <col min="4" max="4" width="6.28125" style="18" customWidth="1"/>
    <col min="5" max="5" width="7.8515625" style="18" hidden="1" customWidth="1"/>
    <col min="6" max="6" width="2.421875" style="18" hidden="1" customWidth="1"/>
    <col min="7" max="7" width="7.421875" style="18" customWidth="1"/>
    <col min="8" max="8" width="8.8515625" style="18" customWidth="1"/>
    <col min="9" max="9" width="3.57421875" style="18" hidden="1" customWidth="1"/>
    <col min="10" max="10" width="23.421875" style="0" customWidth="1"/>
    <col min="11" max="11" width="10.00390625" style="0" customWidth="1"/>
  </cols>
  <sheetData>
    <row r="1" spans="1:12" s="2" customFormat="1" ht="19.5" customHeight="1">
      <c r="A1" s="38" t="s">
        <v>945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9.75" customHeight="1">
      <c r="A2" s="3"/>
      <c r="B2" s="4"/>
      <c r="C2" s="5"/>
      <c r="D2" s="6"/>
      <c r="E2" s="6"/>
      <c r="F2" s="6"/>
      <c r="G2" s="4"/>
      <c r="H2" s="4"/>
      <c r="I2" s="4"/>
      <c r="J2" s="7"/>
      <c r="K2" s="8"/>
      <c r="L2" s="9"/>
    </row>
    <row r="3" spans="1:12" s="2" customFormat="1" ht="19.5" customHeight="1">
      <c r="A3" s="39" t="s">
        <v>946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"/>
    </row>
    <row r="4" spans="1:12" s="2" customFormat="1" ht="9.75" customHeight="1">
      <c r="A4" s="11"/>
      <c r="B4" s="12"/>
      <c r="C4" s="13"/>
      <c r="D4" s="14"/>
      <c r="E4" s="14"/>
      <c r="F4" s="14"/>
      <c r="G4" s="12"/>
      <c r="H4" s="12"/>
      <c r="I4" s="12"/>
      <c r="J4" s="7"/>
      <c r="K4" s="8"/>
      <c r="L4" s="9"/>
    </row>
    <row r="5" spans="1:12" s="2" customFormat="1" ht="19.5" customHeight="1">
      <c r="A5" s="41" t="s">
        <v>947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9"/>
    </row>
    <row r="6" spans="1:12" s="2" customFormat="1" ht="9.75" customHeight="1">
      <c r="A6" s="11"/>
      <c r="B6" s="12"/>
      <c r="C6" s="13"/>
      <c r="D6" s="14"/>
      <c r="E6" s="14"/>
      <c r="F6" s="14"/>
      <c r="G6" s="12"/>
      <c r="H6" s="12"/>
      <c r="I6" s="12"/>
      <c r="J6" s="7"/>
      <c r="K6" s="8"/>
      <c r="L6" s="9"/>
    </row>
    <row r="7" spans="1:12" s="2" customFormat="1" ht="19.5" customHeight="1">
      <c r="A7" s="40" t="s">
        <v>968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6"/>
    </row>
    <row r="8" spans="1:3" ht="19.5" customHeight="1">
      <c r="A8" s="17"/>
      <c r="B8" s="17"/>
      <c r="C8" s="17"/>
    </row>
    <row r="9" spans="1:11" ht="12.75">
      <c r="A9" s="19" t="s">
        <v>950</v>
      </c>
      <c r="B9" s="19" t="s">
        <v>0</v>
      </c>
      <c r="C9" s="19" t="s">
        <v>1</v>
      </c>
      <c r="D9" s="19" t="s">
        <v>2</v>
      </c>
      <c r="E9" s="37" t="s">
        <v>949</v>
      </c>
      <c r="F9" s="37"/>
      <c r="G9" s="19" t="s">
        <v>3</v>
      </c>
      <c r="H9" s="19" t="s">
        <v>953</v>
      </c>
      <c r="I9" s="19" t="s">
        <v>4</v>
      </c>
      <c r="J9" s="19" t="s">
        <v>5</v>
      </c>
      <c r="K9" s="19" t="s">
        <v>6</v>
      </c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37" t="s">
        <v>952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2.75">
      <c r="A13">
        <v>1</v>
      </c>
      <c r="B13" s="20">
        <v>193</v>
      </c>
      <c r="C13" s="20" t="s">
        <v>305</v>
      </c>
      <c r="D13" s="21">
        <v>16</v>
      </c>
      <c r="E13" s="22" t="str">
        <f aca="true" t="shared" si="0" ref="E13:E20">IF(AND(D13&gt;=35),"Veterano",IF(AND(D13&gt;=19,D13&lt;=34),"Sénior",IF(AND(D13&gt;=17,D13&lt;=18),"Júnior",IF(AND(D13=16),"Juvenil",IF(AND(D13&lt;16),"Não permitido"," ")))))</f>
        <v>Juvenil</v>
      </c>
      <c r="F13" s="23" t="str">
        <f aca="true" t="shared" si="1" ref="F13:F20">IF(AND(D13&gt;=35,D13&lt;=39),"A",IF(AND(D13&gt;=40,D13&lt;=44),"B",IF(AND(D13&gt;=45,D13&lt;=49),"C",IF(AND(D13&gt;=50,D13&lt;=54),"D",IF(AND(D13&gt;=55,D13&lt;=59),"E",IF(AND(D13&gt;=60,D13&lt;=64),"F",IF(AND(D13&gt;=65,D13&lt;=69),"G"," ")))))))</f>
        <v> </v>
      </c>
      <c r="G13" s="21" t="s">
        <v>46</v>
      </c>
      <c r="H13" s="20">
        <v>21</v>
      </c>
      <c r="I13" s="21" t="s">
        <v>43</v>
      </c>
      <c r="J13" s="20" t="s">
        <v>38</v>
      </c>
      <c r="K13" s="24">
        <v>0.01744212962962963</v>
      </c>
    </row>
    <row r="14" spans="1:11" ht="12.75">
      <c r="A14">
        <v>2</v>
      </c>
      <c r="B14" s="20">
        <v>120</v>
      </c>
      <c r="C14" s="20" t="s">
        <v>637</v>
      </c>
      <c r="D14" s="21">
        <v>16</v>
      </c>
      <c r="E14" s="22" t="str">
        <f t="shared" si="0"/>
        <v>Juvenil</v>
      </c>
      <c r="F14" s="23" t="str">
        <f t="shared" si="1"/>
        <v> </v>
      </c>
      <c r="G14" s="21" t="s">
        <v>46</v>
      </c>
      <c r="H14" s="20">
        <v>48</v>
      </c>
      <c r="I14" s="21" t="s">
        <v>43</v>
      </c>
      <c r="J14" s="20" t="s">
        <v>25</v>
      </c>
      <c r="K14" s="24">
        <v>0.021331018518518517</v>
      </c>
    </row>
    <row r="15" spans="1:11" ht="12.75">
      <c r="A15">
        <v>3</v>
      </c>
      <c r="B15" s="20">
        <v>101</v>
      </c>
      <c r="C15" s="20" t="s">
        <v>685</v>
      </c>
      <c r="D15" s="21">
        <v>16</v>
      </c>
      <c r="E15" s="22" t="str">
        <f t="shared" si="0"/>
        <v>Juvenil</v>
      </c>
      <c r="F15" s="23" t="str">
        <f t="shared" si="1"/>
        <v> </v>
      </c>
      <c r="G15" s="21" t="s">
        <v>46</v>
      </c>
      <c r="H15" s="20">
        <v>55</v>
      </c>
      <c r="I15" s="21" t="s">
        <v>43</v>
      </c>
      <c r="J15" s="20" t="s">
        <v>107</v>
      </c>
      <c r="K15" s="24">
        <v>0.02202546296296296</v>
      </c>
    </row>
    <row r="16" spans="1:11" ht="12.75">
      <c r="A16">
        <v>4</v>
      </c>
      <c r="B16" s="20">
        <v>51</v>
      </c>
      <c r="C16" s="20" t="s">
        <v>706</v>
      </c>
      <c r="D16" s="21">
        <v>16</v>
      </c>
      <c r="E16" s="22" t="str">
        <f t="shared" si="0"/>
        <v>Juvenil</v>
      </c>
      <c r="F16" s="23" t="str">
        <f t="shared" si="1"/>
        <v> </v>
      </c>
      <c r="G16" s="21" t="s">
        <v>46</v>
      </c>
      <c r="H16" s="20">
        <v>60</v>
      </c>
      <c r="I16" s="21" t="s">
        <v>43</v>
      </c>
      <c r="J16" s="20" t="s">
        <v>327</v>
      </c>
      <c r="K16" s="24">
        <v>0.022337962962962962</v>
      </c>
    </row>
    <row r="17" spans="1:11" ht="12.75">
      <c r="A17">
        <v>5</v>
      </c>
      <c r="B17" s="20">
        <v>154</v>
      </c>
      <c r="C17" s="20" t="s">
        <v>708</v>
      </c>
      <c r="D17" s="21">
        <v>16</v>
      </c>
      <c r="E17" s="22" t="str">
        <f t="shared" si="0"/>
        <v>Juvenil</v>
      </c>
      <c r="F17" s="23" t="str">
        <f t="shared" si="1"/>
        <v> </v>
      </c>
      <c r="G17" s="21" t="s">
        <v>46</v>
      </c>
      <c r="H17" s="20">
        <v>62</v>
      </c>
      <c r="I17" s="21" t="s">
        <v>43</v>
      </c>
      <c r="J17" s="20" t="s">
        <v>54</v>
      </c>
      <c r="K17" s="24">
        <v>0.022349537037037032</v>
      </c>
    </row>
    <row r="18" spans="1:11" ht="12.75">
      <c r="A18">
        <v>6</v>
      </c>
      <c r="B18" s="20">
        <v>102</v>
      </c>
      <c r="C18" s="20" t="s">
        <v>769</v>
      </c>
      <c r="D18" s="21">
        <v>16</v>
      </c>
      <c r="E18" s="22" t="str">
        <f t="shared" si="0"/>
        <v>Juvenil</v>
      </c>
      <c r="F18" s="23" t="str">
        <f t="shared" si="1"/>
        <v> </v>
      </c>
      <c r="G18" s="21" t="s">
        <v>46</v>
      </c>
      <c r="H18" s="20">
        <v>74</v>
      </c>
      <c r="I18" s="21" t="s">
        <v>43</v>
      </c>
      <c r="J18" s="20" t="s">
        <v>107</v>
      </c>
      <c r="K18" s="24">
        <v>0.023229166666666665</v>
      </c>
    </row>
    <row r="19" spans="1:11" ht="12.75">
      <c r="A19">
        <v>7</v>
      </c>
      <c r="B19" s="20">
        <v>54</v>
      </c>
      <c r="C19" s="20" t="s">
        <v>808</v>
      </c>
      <c r="D19" s="21">
        <v>16</v>
      </c>
      <c r="E19" s="22" t="str">
        <f t="shared" si="0"/>
        <v>Juvenil</v>
      </c>
      <c r="F19" s="23" t="str">
        <f t="shared" si="1"/>
        <v> </v>
      </c>
      <c r="G19" s="21" t="s">
        <v>46</v>
      </c>
      <c r="H19" s="20">
        <v>85</v>
      </c>
      <c r="I19" s="21" t="s">
        <v>43</v>
      </c>
      <c r="J19" s="20" t="s">
        <v>327</v>
      </c>
      <c r="K19" s="24">
        <v>0.02400462962962963</v>
      </c>
    </row>
    <row r="20" spans="1:11" ht="12.75">
      <c r="A20">
        <v>8</v>
      </c>
      <c r="B20" s="20">
        <v>55</v>
      </c>
      <c r="C20" s="20" t="s">
        <v>903</v>
      </c>
      <c r="D20" s="21">
        <v>16</v>
      </c>
      <c r="E20" s="22" t="str">
        <f t="shared" si="0"/>
        <v>Juvenil</v>
      </c>
      <c r="F20" s="23" t="str">
        <f t="shared" si="1"/>
        <v> </v>
      </c>
      <c r="G20" s="21" t="s">
        <v>46</v>
      </c>
      <c r="H20" s="20">
        <v>114</v>
      </c>
      <c r="I20" s="21" t="s">
        <v>43</v>
      </c>
      <c r="J20" s="20" t="s">
        <v>327</v>
      </c>
      <c r="K20" s="24">
        <v>0.026724537037037036</v>
      </c>
    </row>
    <row r="21" spans="1:1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37" t="s">
        <v>957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>
        <v>1</v>
      </c>
      <c r="B24" s="20">
        <v>100</v>
      </c>
      <c r="C24" s="20" t="s">
        <v>459</v>
      </c>
      <c r="D24" s="21">
        <v>18</v>
      </c>
      <c r="E24" s="22" t="str">
        <f aca="true" t="shared" si="2" ref="E24:E33">IF(AND(D24&gt;=35),"Veterano",IF(AND(D24&gt;=19,D24&lt;=34),"Sénior",IF(AND(D24&gt;=17,D24&lt;=18),"Júnior",IF(AND(D24=16),"Juvenil",IF(AND(D24&lt;16),"Não permitido"," ")))))</f>
        <v>Júnior</v>
      </c>
      <c r="F24" s="23" t="str">
        <f aca="true" t="shared" si="3" ref="F24:F33">IF(AND(D24&gt;=35,D24&lt;=39),"A",IF(AND(D24&gt;=40,D24&lt;=44),"B",IF(AND(D24&gt;=45,D24&lt;=49),"C",IF(AND(D24&gt;=50,D24&lt;=54),"D",IF(AND(D24&gt;=55,D24&lt;=59),"E",IF(AND(D24&gt;=60,D24&lt;=64),"F",IF(AND(D24&gt;=65,D24&lt;=69),"G"," ")))))))</f>
        <v> </v>
      </c>
      <c r="G24" s="21" t="s">
        <v>46</v>
      </c>
      <c r="H24" s="20">
        <v>31</v>
      </c>
      <c r="I24" s="21" t="s">
        <v>43</v>
      </c>
      <c r="J24" s="20" t="s">
        <v>107</v>
      </c>
      <c r="K24" s="24">
        <v>0.019050925925925926</v>
      </c>
    </row>
    <row r="25" spans="1:11" ht="12.75">
      <c r="A25">
        <v>2</v>
      </c>
      <c r="B25" s="20">
        <v>462</v>
      </c>
      <c r="C25" s="20" t="s">
        <v>570</v>
      </c>
      <c r="D25" s="21">
        <v>17</v>
      </c>
      <c r="E25" s="22" t="str">
        <f t="shared" si="2"/>
        <v>Júnior</v>
      </c>
      <c r="F25" s="23" t="str">
        <f t="shared" si="3"/>
        <v> </v>
      </c>
      <c r="G25" s="21" t="s">
        <v>46</v>
      </c>
      <c r="H25" s="20">
        <v>39</v>
      </c>
      <c r="I25" s="21" t="s">
        <v>43</v>
      </c>
      <c r="J25" s="20" t="s">
        <v>38</v>
      </c>
      <c r="K25" s="24">
        <v>0.02050925925925926</v>
      </c>
    </row>
    <row r="26" spans="1:11" ht="12.75">
      <c r="A26">
        <v>3</v>
      </c>
      <c r="B26" s="20">
        <v>188</v>
      </c>
      <c r="C26" s="20" t="s">
        <v>640</v>
      </c>
      <c r="D26" s="21">
        <v>18</v>
      </c>
      <c r="E26" s="22" t="str">
        <f t="shared" si="2"/>
        <v>Júnior</v>
      </c>
      <c r="F26" s="23" t="str">
        <f t="shared" si="3"/>
        <v> </v>
      </c>
      <c r="G26" s="21" t="s">
        <v>46</v>
      </c>
      <c r="H26" s="20">
        <v>50</v>
      </c>
      <c r="I26" s="21" t="s">
        <v>43</v>
      </c>
      <c r="J26" s="20" t="s">
        <v>40</v>
      </c>
      <c r="K26" s="24">
        <v>0.02136574074074074</v>
      </c>
    </row>
    <row r="27" spans="1:11" ht="12.75">
      <c r="A27">
        <v>4</v>
      </c>
      <c r="B27" s="20">
        <v>278</v>
      </c>
      <c r="C27" s="20" t="s">
        <v>707</v>
      </c>
      <c r="D27" s="21">
        <v>17</v>
      </c>
      <c r="E27" s="22" t="str">
        <f t="shared" si="2"/>
        <v>Júnior</v>
      </c>
      <c r="F27" s="23" t="str">
        <f t="shared" si="3"/>
        <v> </v>
      </c>
      <c r="G27" s="21" t="s">
        <v>46</v>
      </c>
      <c r="H27" s="20">
        <v>61</v>
      </c>
      <c r="I27" s="21" t="s">
        <v>43</v>
      </c>
      <c r="J27" s="20" t="s">
        <v>327</v>
      </c>
      <c r="K27" s="24">
        <v>0.022337962962962962</v>
      </c>
    </row>
    <row r="28" spans="1:11" ht="12.75">
      <c r="A28">
        <v>5</v>
      </c>
      <c r="B28" s="20">
        <v>198</v>
      </c>
      <c r="C28" s="20" t="s">
        <v>748</v>
      </c>
      <c r="D28" s="21">
        <v>18</v>
      </c>
      <c r="E28" s="22" t="str">
        <f t="shared" si="2"/>
        <v>Júnior</v>
      </c>
      <c r="F28" s="23" t="str">
        <f t="shared" si="3"/>
        <v> </v>
      </c>
      <c r="G28" s="21" t="s">
        <v>46</v>
      </c>
      <c r="H28" s="20">
        <v>70</v>
      </c>
      <c r="I28" s="21" t="s">
        <v>43</v>
      </c>
      <c r="J28" s="20" t="s">
        <v>54</v>
      </c>
      <c r="K28" s="24">
        <v>0.022997685185185187</v>
      </c>
    </row>
    <row r="29" spans="1:11" ht="12.75">
      <c r="A29">
        <v>6</v>
      </c>
      <c r="B29" s="20">
        <v>134</v>
      </c>
      <c r="C29" s="20" t="s">
        <v>821</v>
      </c>
      <c r="D29" s="21">
        <v>17</v>
      </c>
      <c r="E29" s="22" t="str">
        <f t="shared" si="2"/>
        <v>Júnior</v>
      </c>
      <c r="F29" s="23" t="str">
        <f t="shared" si="3"/>
        <v> </v>
      </c>
      <c r="G29" s="21" t="s">
        <v>46</v>
      </c>
      <c r="H29" s="20">
        <v>87</v>
      </c>
      <c r="I29" s="21" t="s">
        <v>43</v>
      </c>
      <c r="J29" s="20" t="s">
        <v>239</v>
      </c>
      <c r="K29" s="24">
        <v>0.02423611111111111</v>
      </c>
    </row>
    <row r="30" spans="1:11" ht="12.75">
      <c r="A30">
        <v>7</v>
      </c>
      <c r="B30" s="20">
        <v>176</v>
      </c>
      <c r="C30" s="20" t="s">
        <v>845</v>
      </c>
      <c r="D30" s="21">
        <v>18</v>
      </c>
      <c r="E30" s="22" t="str">
        <f t="shared" si="2"/>
        <v>Júnior</v>
      </c>
      <c r="F30" s="23" t="str">
        <f t="shared" si="3"/>
        <v> </v>
      </c>
      <c r="G30" s="21" t="s">
        <v>46</v>
      </c>
      <c r="H30" s="20">
        <v>95</v>
      </c>
      <c r="I30" s="21" t="s">
        <v>43</v>
      </c>
      <c r="J30" s="20" t="s">
        <v>80</v>
      </c>
      <c r="K30" s="24">
        <v>0.024837962962962964</v>
      </c>
    </row>
    <row r="31" spans="1:11" ht="12.75">
      <c r="A31">
        <v>8</v>
      </c>
      <c r="B31" s="20">
        <v>177</v>
      </c>
      <c r="C31" s="20" t="s">
        <v>867</v>
      </c>
      <c r="D31" s="21">
        <v>18</v>
      </c>
      <c r="E31" s="22" t="str">
        <f t="shared" si="2"/>
        <v>Júnior</v>
      </c>
      <c r="F31" s="23" t="str">
        <f t="shared" si="3"/>
        <v> </v>
      </c>
      <c r="G31" s="21" t="s">
        <v>46</v>
      </c>
      <c r="H31" s="20">
        <v>103</v>
      </c>
      <c r="I31" s="21" t="s">
        <v>43</v>
      </c>
      <c r="J31" s="20" t="s">
        <v>80</v>
      </c>
      <c r="K31" s="24">
        <v>0.025405092592592594</v>
      </c>
    </row>
    <row r="32" spans="1:11" ht="12.75">
      <c r="A32">
        <v>9</v>
      </c>
      <c r="B32" s="20">
        <v>217</v>
      </c>
      <c r="C32" s="20" t="s">
        <v>914</v>
      </c>
      <c r="D32" s="21">
        <v>18</v>
      </c>
      <c r="E32" s="22" t="str">
        <f t="shared" si="2"/>
        <v>Júnior</v>
      </c>
      <c r="F32" s="23" t="str">
        <f t="shared" si="3"/>
        <v> </v>
      </c>
      <c r="G32" s="21" t="s">
        <v>46</v>
      </c>
      <c r="H32" s="20">
        <v>116</v>
      </c>
      <c r="I32" s="21" t="s">
        <v>43</v>
      </c>
      <c r="J32" s="20" t="s">
        <v>114</v>
      </c>
      <c r="K32" s="24">
        <v>0.02787037037037037</v>
      </c>
    </row>
    <row r="33" spans="1:11" ht="12.75">
      <c r="A33">
        <v>10</v>
      </c>
      <c r="B33" s="20">
        <v>229</v>
      </c>
      <c r="C33" s="20" t="s">
        <v>915</v>
      </c>
      <c r="D33" s="21">
        <v>17</v>
      </c>
      <c r="E33" s="22" t="str">
        <f t="shared" si="2"/>
        <v>Júnior</v>
      </c>
      <c r="F33" s="23" t="str">
        <f t="shared" si="3"/>
        <v> </v>
      </c>
      <c r="G33" s="21" t="s">
        <v>46</v>
      </c>
      <c r="H33" s="20">
        <v>117</v>
      </c>
      <c r="I33" s="21" t="s">
        <v>43</v>
      </c>
      <c r="J33" s="20" t="s">
        <v>114</v>
      </c>
      <c r="K33" s="24">
        <v>0.02791666666666667</v>
      </c>
    </row>
    <row r="35" spans="1:11" ht="12.75">
      <c r="A35" s="37" t="s">
        <v>958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7" spans="1:11" ht="12.75">
      <c r="A37">
        <v>1</v>
      </c>
      <c r="B37" s="20">
        <v>23</v>
      </c>
      <c r="C37" s="20" t="s">
        <v>45</v>
      </c>
      <c r="D37" s="21">
        <v>19</v>
      </c>
      <c r="E37" s="22" t="str">
        <f aca="true" t="shared" si="4" ref="E37:E68">IF(AND(D37&gt;=35),"Veterano",IF(AND(D37&gt;=19,D37&lt;=34),"Sénior",IF(AND(D37&gt;=17,D37&lt;=18),"Júnior",IF(AND(D37=16),"Juvenil",IF(AND(D37&lt;16),"Não permitido"," ")))))</f>
        <v>Sénior</v>
      </c>
      <c r="F37" s="23" t="str">
        <f aca="true" t="shared" si="5" ref="F37:F68">IF(AND(D37&gt;=35,D37&lt;=39),"A",IF(AND(D37&gt;=40,D37&lt;=44),"B",IF(AND(D37&gt;=45,D37&lt;=49),"C",IF(AND(D37&gt;=50,D37&lt;=54),"D",IF(AND(D37&gt;=55,D37&lt;=59),"E",IF(AND(D37&gt;=60,D37&lt;=64),"F",IF(AND(D37&gt;=65,D37&lt;=69),"G"," ")))))))</f>
        <v> </v>
      </c>
      <c r="G37" s="21" t="s">
        <v>46</v>
      </c>
      <c r="H37" s="20">
        <v>2</v>
      </c>
      <c r="I37" s="21" t="s">
        <v>43</v>
      </c>
      <c r="J37" s="20" t="s">
        <v>10</v>
      </c>
      <c r="K37" s="24">
        <v>0.012997685185185183</v>
      </c>
    </row>
    <row r="38" spans="1:11" ht="12.75">
      <c r="A38">
        <v>2</v>
      </c>
      <c r="B38" s="20">
        <v>28</v>
      </c>
      <c r="C38" s="20" t="s">
        <v>48</v>
      </c>
      <c r="D38" s="21">
        <v>24</v>
      </c>
      <c r="E38" s="22" t="str">
        <f t="shared" si="4"/>
        <v>Sénior</v>
      </c>
      <c r="F38" s="23" t="str">
        <f t="shared" si="5"/>
        <v> </v>
      </c>
      <c r="G38" s="21" t="s">
        <v>46</v>
      </c>
      <c r="H38" s="20">
        <v>3</v>
      </c>
      <c r="I38" s="21" t="s">
        <v>43</v>
      </c>
      <c r="J38" s="20" t="s">
        <v>49</v>
      </c>
      <c r="K38" s="24">
        <v>0.01315972222222222</v>
      </c>
    </row>
    <row r="39" spans="1:11" ht="12.75">
      <c r="A39">
        <v>3</v>
      </c>
      <c r="B39" s="20">
        <v>30</v>
      </c>
      <c r="C39" s="20" t="s">
        <v>50</v>
      </c>
      <c r="D39" s="21">
        <v>27</v>
      </c>
      <c r="E39" s="22" t="str">
        <f t="shared" si="4"/>
        <v>Sénior</v>
      </c>
      <c r="F39" s="23" t="str">
        <f t="shared" si="5"/>
        <v> </v>
      </c>
      <c r="G39" s="21" t="s">
        <v>46</v>
      </c>
      <c r="H39" s="20">
        <v>4</v>
      </c>
      <c r="I39" s="21" t="s">
        <v>43</v>
      </c>
      <c r="J39" s="20" t="s">
        <v>51</v>
      </c>
      <c r="K39" s="24">
        <v>0.013275462962962963</v>
      </c>
    </row>
    <row r="40" spans="1:11" ht="12.75">
      <c r="A40">
        <v>4</v>
      </c>
      <c r="B40" s="20">
        <v>29</v>
      </c>
      <c r="C40" s="20" t="s">
        <v>57</v>
      </c>
      <c r="D40" s="21">
        <v>29</v>
      </c>
      <c r="E40" s="22" t="str">
        <f t="shared" si="4"/>
        <v>Sénior</v>
      </c>
      <c r="F40" s="23" t="str">
        <f t="shared" si="5"/>
        <v> </v>
      </c>
      <c r="G40" s="21" t="s">
        <v>46</v>
      </c>
      <c r="H40" s="20">
        <v>5</v>
      </c>
      <c r="I40" s="21" t="s">
        <v>43</v>
      </c>
      <c r="J40" s="20" t="s">
        <v>49</v>
      </c>
      <c r="K40" s="24">
        <v>0.01355324074074074</v>
      </c>
    </row>
    <row r="41" spans="1:11" ht="12.75">
      <c r="A41">
        <v>5</v>
      </c>
      <c r="B41" s="20">
        <v>25</v>
      </c>
      <c r="C41" s="20" t="s">
        <v>60</v>
      </c>
      <c r="D41" s="21">
        <v>30</v>
      </c>
      <c r="E41" s="22" t="str">
        <f t="shared" si="4"/>
        <v>Sénior</v>
      </c>
      <c r="F41" s="23" t="str">
        <f t="shared" si="5"/>
        <v> </v>
      </c>
      <c r="G41" s="21" t="s">
        <v>46</v>
      </c>
      <c r="H41" s="20">
        <v>6</v>
      </c>
      <c r="I41" s="21" t="s">
        <v>43</v>
      </c>
      <c r="J41" s="20" t="s">
        <v>27</v>
      </c>
      <c r="K41" s="24">
        <v>0.013784722222222224</v>
      </c>
    </row>
    <row r="42" spans="1:11" ht="12.75">
      <c r="A42">
        <v>6</v>
      </c>
      <c r="B42" s="20">
        <v>26</v>
      </c>
      <c r="C42" s="20" t="s">
        <v>63</v>
      </c>
      <c r="D42" s="21">
        <v>19</v>
      </c>
      <c r="E42" s="22" t="str">
        <f t="shared" si="4"/>
        <v>Sénior</v>
      </c>
      <c r="F42" s="23" t="str">
        <f t="shared" si="5"/>
        <v> </v>
      </c>
      <c r="G42" s="21" t="s">
        <v>46</v>
      </c>
      <c r="H42" s="20">
        <v>7</v>
      </c>
      <c r="I42" s="21" t="s">
        <v>43</v>
      </c>
      <c r="J42" s="20" t="s">
        <v>64</v>
      </c>
      <c r="K42" s="24">
        <v>0.013912037037037037</v>
      </c>
    </row>
    <row r="43" spans="1:11" ht="12.75">
      <c r="A43">
        <v>7</v>
      </c>
      <c r="B43" s="20">
        <v>24</v>
      </c>
      <c r="C43" s="20" t="s">
        <v>67</v>
      </c>
      <c r="D43" s="21">
        <v>19</v>
      </c>
      <c r="E43" s="22" t="str">
        <f t="shared" si="4"/>
        <v>Sénior</v>
      </c>
      <c r="F43" s="23" t="str">
        <f t="shared" si="5"/>
        <v> </v>
      </c>
      <c r="G43" s="21" t="s">
        <v>46</v>
      </c>
      <c r="H43" s="20">
        <v>8</v>
      </c>
      <c r="I43" s="21" t="s">
        <v>43</v>
      </c>
      <c r="J43" s="20" t="s">
        <v>68</v>
      </c>
      <c r="K43" s="24">
        <v>0.01400462962962963</v>
      </c>
    </row>
    <row r="44" spans="1:11" ht="12.75">
      <c r="A44">
        <v>8</v>
      </c>
      <c r="B44" s="20">
        <v>104</v>
      </c>
      <c r="C44" s="20" t="s">
        <v>72</v>
      </c>
      <c r="D44" s="21">
        <v>26</v>
      </c>
      <c r="E44" s="22" t="str">
        <f t="shared" si="4"/>
        <v>Sénior</v>
      </c>
      <c r="F44" s="23" t="str">
        <f t="shared" si="5"/>
        <v> </v>
      </c>
      <c r="G44" s="21" t="s">
        <v>46</v>
      </c>
      <c r="H44" s="20">
        <v>9</v>
      </c>
      <c r="I44" s="21" t="s">
        <v>43</v>
      </c>
      <c r="J44" s="20" t="s">
        <v>73</v>
      </c>
      <c r="K44" s="24">
        <v>0.014074074074074074</v>
      </c>
    </row>
    <row r="45" spans="1:11" ht="12.75">
      <c r="A45">
        <v>9</v>
      </c>
      <c r="B45" s="20">
        <v>22</v>
      </c>
      <c r="C45" s="20" t="s">
        <v>78</v>
      </c>
      <c r="D45" s="21">
        <v>27</v>
      </c>
      <c r="E45" s="22" t="str">
        <f t="shared" si="4"/>
        <v>Sénior</v>
      </c>
      <c r="F45" s="23" t="str">
        <f t="shared" si="5"/>
        <v> </v>
      </c>
      <c r="G45" s="21" t="s">
        <v>46</v>
      </c>
      <c r="H45" s="20">
        <v>10</v>
      </c>
      <c r="I45" s="21" t="s">
        <v>43</v>
      </c>
      <c r="J45" s="20" t="s">
        <v>13</v>
      </c>
      <c r="K45" s="24">
        <v>0.014166666666666666</v>
      </c>
    </row>
    <row r="46" spans="1:11" ht="12.75">
      <c r="A46">
        <v>10</v>
      </c>
      <c r="B46" s="20">
        <v>57</v>
      </c>
      <c r="C46" s="20" t="s">
        <v>82</v>
      </c>
      <c r="D46" s="21">
        <v>25</v>
      </c>
      <c r="E46" s="22" t="str">
        <f t="shared" si="4"/>
        <v>Sénior</v>
      </c>
      <c r="F46" s="23" t="str">
        <f t="shared" si="5"/>
        <v> </v>
      </c>
      <c r="G46" s="21" t="s">
        <v>46</v>
      </c>
      <c r="H46" s="20">
        <v>11</v>
      </c>
      <c r="I46" s="21" t="s">
        <v>43</v>
      </c>
      <c r="J46" s="20" t="s">
        <v>83</v>
      </c>
      <c r="K46" s="24">
        <v>0.014247685185185184</v>
      </c>
    </row>
    <row r="47" spans="1:11" ht="12.75">
      <c r="A47">
        <v>11</v>
      </c>
      <c r="B47" s="20">
        <v>106</v>
      </c>
      <c r="C47" s="20" t="s">
        <v>90</v>
      </c>
      <c r="D47" s="21">
        <v>24</v>
      </c>
      <c r="E47" s="22" t="str">
        <f t="shared" si="4"/>
        <v>Sénior</v>
      </c>
      <c r="F47" s="23" t="str">
        <f t="shared" si="5"/>
        <v> </v>
      </c>
      <c r="G47" s="21" t="s">
        <v>46</v>
      </c>
      <c r="H47" s="20">
        <v>12</v>
      </c>
      <c r="I47" s="21" t="s">
        <v>43</v>
      </c>
      <c r="J47" s="20" t="s">
        <v>73</v>
      </c>
      <c r="K47" s="24">
        <v>0.014444444444444446</v>
      </c>
    </row>
    <row r="48" spans="1:11" ht="12.75">
      <c r="A48">
        <v>12</v>
      </c>
      <c r="B48" s="20">
        <v>194</v>
      </c>
      <c r="C48" s="20" t="s">
        <v>102</v>
      </c>
      <c r="D48" s="21">
        <v>30</v>
      </c>
      <c r="E48" s="22" t="str">
        <f t="shared" si="4"/>
        <v>Sénior</v>
      </c>
      <c r="F48" s="23" t="str">
        <f t="shared" si="5"/>
        <v> </v>
      </c>
      <c r="G48" s="21" t="s">
        <v>46</v>
      </c>
      <c r="H48" s="20">
        <v>13</v>
      </c>
      <c r="I48" s="21" t="s">
        <v>43</v>
      </c>
      <c r="J48" s="20" t="s">
        <v>38</v>
      </c>
      <c r="K48" s="24">
        <v>0.014791666666666668</v>
      </c>
    </row>
    <row r="49" spans="1:11" ht="12.75">
      <c r="A49">
        <v>13</v>
      </c>
      <c r="B49" s="20">
        <v>105</v>
      </c>
      <c r="C49" s="20" t="s">
        <v>110</v>
      </c>
      <c r="D49" s="21">
        <v>24</v>
      </c>
      <c r="E49" s="22" t="str">
        <f t="shared" si="4"/>
        <v>Sénior</v>
      </c>
      <c r="F49" s="23" t="str">
        <f t="shared" si="5"/>
        <v> </v>
      </c>
      <c r="G49" s="21" t="s">
        <v>46</v>
      </c>
      <c r="H49" s="20">
        <v>14</v>
      </c>
      <c r="I49" s="21" t="s">
        <v>43</v>
      </c>
      <c r="J49" s="20" t="s">
        <v>73</v>
      </c>
      <c r="K49" s="24">
        <v>0.014953703703703705</v>
      </c>
    </row>
    <row r="50" spans="1:11" ht="12.75">
      <c r="A50">
        <v>14</v>
      </c>
      <c r="B50" s="20">
        <v>56</v>
      </c>
      <c r="C50" s="20" t="s">
        <v>221</v>
      </c>
      <c r="D50" s="21">
        <v>27</v>
      </c>
      <c r="E50" s="22" t="str">
        <f t="shared" si="4"/>
        <v>Sénior</v>
      </c>
      <c r="F50" s="23" t="str">
        <f t="shared" si="5"/>
        <v> </v>
      </c>
      <c r="G50" s="21" t="s">
        <v>46</v>
      </c>
      <c r="H50" s="20">
        <v>16</v>
      </c>
      <c r="I50" s="21" t="s">
        <v>43</v>
      </c>
      <c r="J50" s="20" t="s">
        <v>25</v>
      </c>
      <c r="K50" s="24">
        <v>0.016585648148148148</v>
      </c>
    </row>
    <row r="51" spans="1:11" ht="12.75">
      <c r="A51">
        <v>15</v>
      </c>
      <c r="B51" s="20">
        <v>195</v>
      </c>
      <c r="C51" s="20" t="s">
        <v>234</v>
      </c>
      <c r="D51" s="21">
        <v>25</v>
      </c>
      <c r="E51" s="22" t="str">
        <f t="shared" si="4"/>
        <v>Sénior</v>
      </c>
      <c r="F51" s="23" t="str">
        <f t="shared" si="5"/>
        <v> </v>
      </c>
      <c r="G51" s="21" t="s">
        <v>46</v>
      </c>
      <c r="H51" s="20">
        <v>17</v>
      </c>
      <c r="I51" s="21" t="s">
        <v>43</v>
      </c>
      <c r="J51" s="20" t="s">
        <v>38</v>
      </c>
      <c r="K51" s="24">
        <v>0.016689814814814817</v>
      </c>
    </row>
    <row r="52" spans="1:11" ht="12.75">
      <c r="A52">
        <v>16</v>
      </c>
      <c r="B52" s="20">
        <v>108</v>
      </c>
      <c r="C52" s="20" t="s">
        <v>288</v>
      </c>
      <c r="D52" s="21">
        <v>21</v>
      </c>
      <c r="E52" s="22" t="str">
        <f t="shared" si="4"/>
        <v>Sénior</v>
      </c>
      <c r="F52" s="23" t="str">
        <f t="shared" si="5"/>
        <v> </v>
      </c>
      <c r="G52" s="21" t="s">
        <v>46</v>
      </c>
      <c r="H52" s="20">
        <v>18</v>
      </c>
      <c r="I52" s="21" t="s">
        <v>43</v>
      </c>
      <c r="J52" s="20" t="s">
        <v>73</v>
      </c>
      <c r="K52" s="24">
        <v>0.017152777777777777</v>
      </c>
    </row>
    <row r="53" spans="1:11" ht="12.75">
      <c r="A53">
        <v>17</v>
      </c>
      <c r="B53" s="20">
        <v>92</v>
      </c>
      <c r="C53" s="20" t="s">
        <v>292</v>
      </c>
      <c r="D53" s="21">
        <v>24</v>
      </c>
      <c r="E53" s="22" t="str">
        <f t="shared" si="4"/>
        <v>Sénior</v>
      </c>
      <c r="F53" s="23" t="str">
        <f t="shared" si="5"/>
        <v> </v>
      </c>
      <c r="G53" s="21" t="s">
        <v>46</v>
      </c>
      <c r="H53" s="20">
        <v>19</v>
      </c>
      <c r="I53" s="21" t="s">
        <v>43</v>
      </c>
      <c r="J53" s="20" t="s">
        <v>38</v>
      </c>
      <c r="K53" s="24">
        <v>0.0171875</v>
      </c>
    </row>
    <row r="54" spans="1:11" ht="12.75">
      <c r="A54">
        <v>18</v>
      </c>
      <c r="B54" s="20">
        <v>555</v>
      </c>
      <c r="C54" s="20" t="s">
        <v>303</v>
      </c>
      <c r="D54" s="21">
        <v>19</v>
      </c>
      <c r="E54" s="22" t="str">
        <f t="shared" si="4"/>
        <v>Sénior</v>
      </c>
      <c r="F54" s="23" t="str">
        <f t="shared" si="5"/>
        <v> </v>
      </c>
      <c r="G54" s="21" t="s">
        <v>46</v>
      </c>
      <c r="H54" s="20">
        <v>20</v>
      </c>
      <c r="I54" s="21" t="s">
        <v>43</v>
      </c>
      <c r="J54" s="20" t="s">
        <v>54</v>
      </c>
      <c r="K54" s="24">
        <v>0.017384259259259262</v>
      </c>
    </row>
    <row r="55" spans="1:11" ht="12.75">
      <c r="A55">
        <v>19</v>
      </c>
      <c r="B55" s="20">
        <v>109</v>
      </c>
      <c r="C55" s="20" t="s">
        <v>337</v>
      </c>
      <c r="D55" s="21">
        <v>19</v>
      </c>
      <c r="E55" s="22" t="str">
        <f t="shared" si="4"/>
        <v>Sénior</v>
      </c>
      <c r="F55" s="23" t="str">
        <f t="shared" si="5"/>
        <v> </v>
      </c>
      <c r="G55" s="21" t="s">
        <v>46</v>
      </c>
      <c r="H55" s="20">
        <v>22</v>
      </c>
      <c r="I55" s="21" t="s">
        <v>43</v>
      </c>
      <c r="J55" s="20" t="s">
        <v>73</v>
      </c>
      <c r="K55" s="24">
        <v>0.017743055555555557</v>
      </c>
    </row>
    <row r="56" spans="1:11" ht="12.75">
      <c r="A56">
        <v>20</v>
      </c>
      <c r="B56" s="20">
        <v>206</v>
      </c>
      <c r="C56" s="20" t="s">
        <v>388</v>
      </c>
      <c r="D56" s="21">
        <v>31</v>
      </c>
      <c r="E56" s="22" t="str">
        <f t="shared" si="4"/>
        <v>Sénior</v>
      </c>
      <c r="F56" s="23" t="str">
        <f t="shared" si="5"/>
        <v> </v>
      </c>
      <c r="G56" s="21" t="s">
        <v>46</v>
      </c>
      <c r="H56" s="20">
        <v>23</v>
      </c>
      <c r="I56" s="21" t="s">
        <v>43</v>
      </c>
      <c r="J56" s="20" t="s">
        <v>114</v>
      </c>
      <c r="K56" s="24">
        <v>0.018310185185185186</v>
      </c>
    </row>
    <row r="57" spans="1:11" ht="12.75">
      <c r="A57">
        <v>21</v>
      </c>
      <c r="B57" s="20">
        <v>991</v>
      </c>
      <c r="C57" s="20" t="s">
        <v>394</v>
      </c>
      <c r="D57" s="21">
        <v>31</v>
      </c>
      <c r="E57" s="22" t="str">
        <f t="shared" si="4"/>
        <v>Sénior</v>
      </c>
      <c r="F57" s="23" t="str">
        <f t="shared" si="5"/>
        <v> </v>
      </c>
      <c r="G57" s="21" t="s">
        <v>46</v>
      </c>
      <c r="H57" s="20">
        <v>24</v>
      </c>
      <c r="I57" s="21" t="s">
        <v>43</v>
      </c>
      <c r="J57" s="20" t="s">
        <v>257</v>
      </c>
      <c r="K57" s="24">
        <v>0.01834490740740741</v>
      </c>
    </row>
    <row r="58" spans="1:11" ht="12.75">
      <c r="A58">
        <v>22</v>
      </c>
      <c r="B58" s="20">
        <v>107</v>
      </c>
      <c r="C58" s="20" t="s">
        <v>399</v>
      </c>
      <c r="D58" s="21">
        <v>22</v>
      </c>
      <c r="E58" s="22" t="str">
        <f t="shared" si="4"/>
        <v>Sénior</v>
      </c>
      <c r="F58" s="23" t="str">
        <f t="shared" si="5"/>
        <v> </v>
      </c>
      <c r="G58" s="21" t="s">
        <v>46</v>
      </c>
      <c r="H58" s="20">
        <v>25</v>
      </c>
      <c r="I58" s="21" t="s">
        <v>43</v>
      </c>
      <c r="J58" s="20" t="s">
        <v>73</v>
      </c>
      <c r="K58" s="24">
        <v>0.0184375</v>
      </c>
    </row>
    <row r="59" spans="1:11" ht="12.75">
      <c r="A59">
        <v>23</v>
      </c>
      <c r="B59" s="20">
        <v>543</v>
      </c>
      <c r="C59" s="20" t="s">
        <v>421</v>
      </c>
      <c r="D59" s="21">
        <v>20</v>
      </c>
      <c r="E59" s="22" t="str">
        <f t="shared" si="4"/>
        <v>Sénior</v>
      </c>
      <c r="F59" s="23" t="str">
        <f t="shared" si="5"/>
        <v> </v>
      </c>
      <c r="G59" s="21" t="s">
        <v>46</v>
      </c>
      <c r="H59" s="20">
        <v>27</v>
      </c>
      <c r="I59" s="21" t="s">
        <v>43</v>
      </c>
      <c r="J59" s="20" t="s">
        <v>132</v>
      </c>
      <c r="K59" s="24">
        <v>0.018680555555555554</v>
      </c>
    </row>
    <row r="60" spans="1:11" ht="12.75">
      <c r="A60">
        <v>24</v>
      </c>
      <c r="B60" s="20">
        <v>948</v>
      </c>
      <c r="C60" s="20" t="s">
        <v>454</v>
      </c>
      <c r="D60" s="21">
        <v>25</v>
      </c>
      <c r="E60" s="22" t="str">
        <f t="shared" si="4"/>
        <v>Sénior</v>
      </c>
      <c r="F60" s="23" t="str">
        <f t="shared" si="5"/>
        <v> </v>
      </c>
      <c r="G60" s="21" t="s">
        <v>46</v>
      </c>
      <c r="H60" s="20">
        <v>30</v>
      </c>
      <c r="I60" s="21" t="s">
        <v>43</v>
      </c>
      <c r="J60" s="20" t="s">
        <v>25</v>
      </c>
      <c r="K60" s="24">
        <v>0.01898148148148148</v>
      </c>
    </row>
    <row r="61" spans="1:11" ht="12.75">
      <c r="A61">
        <v>25</v>
      </c>
      <c r="B61" s="20">
        <v>113</v>
      </c>
      <c r="C61" s="20" t="s">
        <v>472</v>
      </c>
      <c r="D61" s="21">
        <v>26</v>
      </c>
      <c r="E61" s="22" t="str">
        <f t="shared" si="4"/>
        <v>Sénior</v>
      </c>
      <c r="F61" s="23" t="str">
        <f t="shared" si="5"/>
        <v> </v>
      </c>
      <c r="G61" s="21" t="s">
        <v>46</v>
      </c>
      <c r="H61" s="20">
        <v>32</v>
      </c>
      <c r="I61" s="21" t="s">
        <v>43</v>
      </c>
      <c r="J61" s="20" t="s">
        <v>257</v>
      </c>
      <c r="K61" s="24">
        <v>0.019212962962962963</v>
      </c>
    </row>
    <row r="62" spans="1:11" ht="12.75">
      <c r="A62">
        <v>26</v>
      </c>
      <c r="B62" s="20">
        <v>190</v>
      </c>
      <c r="C62" s="20" t="s">
        <v>508</v>
      </c>
      <c r="D62" s="21">
        <v>21</v>
      </c>
      <c r="E62" s="22" t="str">
        <f t="shared" si="4"/>
        <v>Sénior</v>
      </c>
      <c r="F62" s="23" t="str">
        <f t="shared" si="5"/>
        <v> </v>
      </c>
      <c r="G62" s="21" t="s">
        <v>46</v>
      </c>
      <c r="H62" s="20">
        <v>33</v>
      </c>
      <c r="I62" s="21" t="s">
        <v>43</v>
      </c>
      <c r="J62" s="20" t="s">
        <v>40</v>
      </c>
      <c r="K62" s="24">
        <v>0.019641203703703706</v>
      </c>
    </row>
    <row r="63" spans="1:11" ht="12.75">
      <c r="A63">
        <v>27</v>
      </c>
      <c r="B63" s="20">
        <v>192</v>
      </c>
      <c r="C63" s="20" t="s">
        <v>529</v>
      </c>
      <c r="D63" s="21">
        <v>22</v>
      </c>
      <c r="E63" s="22" t="str">
        <f t="shared" si="4"/>
        <v>Sénior</v>
      </c>
      <c r="F63" s="23" t="str">
        <f t="shared" si="5"/>
        <v> </v>
      </c>
      <c r="G63" s="21" t="s">
        <v>46</v>
      </c>
      <c r="H63" s="20">
        <v>34</v>
      </c>
      <c r="I63" s="21" t="s">
        <v>43</v>
      </c>
      <c r="J63" s="20" t="s">
        <v>38</v>
      </c>
      <c r="K63" s="24">
        <v>0.020023148148148148</v>
      </c>
    </row>
    <row r="64" spans="1:11" ht="12.75">
      <c r="A64">
        <v>28</v>
      </c>
      <c r="B64" s="20">
        <v>129</v>
      </c>
      <c r="C64" s="20" t="s">
        <v>532</v>
      </c>
      <c r="D64" s="21">
        <v>32</v>
      </c>
      <c r="E64" s="22" t="str">
        <f t="shared" si="4"/>
        <v>Sénior</v>
      </c>
      <c r="F64" s="23" t="str">
        <f t="shared" si="5"/>
        <v> </v>
      </c>
      <c r="G64" s="21" t="s">
        <v>46</v>
      </c>
      <c r="H64" s="20">
        <v>35</v>
      </c>
      <c r="I64" s="21" t="s">
        <v>43</v>
      </c>
      <c r="J64" s="20" t="s">
        <v>54</v>
      </c>
      <c r="K64" s="24">
        <v>0.020069444444444442</v>
      </c>
    </row>
    <row r="65" spans="1:11" ht="12.75">
      <c r="A65">
        <v>29</v>
      </c>
      <c r="B65" s="20">
        <v>187</v>
      </c>
      <c r="C65" s="20" t="s">
        <v>535</v>
      </c>
      <c r="D65" s="21">
        <v>20</v>
      </c>
      <c r="E65" s="22" t="str">
        <f t="shared" si="4"/>
        <v>Sénior</v>
      </c>
      <c r="F65" s="23" t="str">
        <f t="shared" si="5"/>
        <v> </v>
      </c>
      <c r="G65" s="21" t="s">
        <v>46</v>
      </c>
      <c r="H65" s="20">
        <v>36</v>
      </c>
      <c r="I65" s="21" t="s">
        <v>43</v>
      </c>
      <c r="J65" s="20" t="s">
        <v>40</v>
      </c>
      <c r="K65" s="24">
        <v>0.020150462962962964</v>
      </c>
    </row>
    <row r="66" spans="1:11" ht="12.75">
      <c r="A66">
        <v>30</v>
      </c>
      <c r="B66" s="20">
        <v>135</v>
      </c>
      <c r="C66" s="20" t="s">
        <v>568</v>
      </c>
      <c r="D66" s="21">
        <v>28</v>
      </c>
      <c r="E66" s="22" t="str">
        <f t="shared" si="4"/>
        <v>Sénior</v>
      </c>
      <c r="F66" s="23" t="str">
        <f t="shared" si="5"/>
        <v> </v>
      </c>
      <c r="G66" s="21" t="s">
        <v>46</v>
      </c>
      <c r="H66" s="20">
        <v>38</v>
      </c>
      <c r="I66" s="21" t="s">
        <v>43</v>
      </c>
      <c r="J66" s="20" t="s">
        <v>270</v>
      </c>
      <c r="K66" s="24">
        <v>0.020497685185185185</v>
      </c>
    </row>
    <row r="67" spans="1:11" ht="12.75">
      <c r="A67">
        <v>31</v>
      </c>
      <c r="B67" s="20">
        <v>191</v>
      </c>
      <c r="C67" s="20" t="s">
        <v>571</v>
      </c>
      <c r="D67" s="21">
        <v>28</v>
      </c>
      <c r="E67" s="22" t="str">
        <f t="shared" si="4"/>
        <v>Sénior</v>
      </c>
      <c r="F67" s="23" t="str">
        <f t="shared" si="5"/>
        <v> </v>
      </c>
      <c r="G67" s="21" t="s">
        <v>46</v>
      </c>
      <c r="H67" s="20">
        <v>40</v>
      </c>
      <c r="I67" s="21" t="s">
        <v>43</v>
      </c>
      <c r="J67" s="20" t="s">
        <v>40</v>
      </c>
      <c r="K67" s="24">
        <v>0.020520833333333332</v>
      </c>
    </row>
    <row r="68" spans="1:11" ht="12.75">
      <c r="A68">
        <v>32</v>
      </c>
      <c r="B68" s="20">
        <v>137</v>
      </c>
      <c r="C68" s="20" t="s">
        <v>579</v>
      </c>
      <c r="D68" s="21">
        <v>30</v>
      </c>
      <c r="E68" s="22" t="str">
        <f t="shared" si="4"/>
        <v>Sénior</v>
      </c>
      <c r="F68" s="23" t="str">
        <f t="shared" si="5"/>
        <v> </v>
      </c>
      <c r="G68" s="21" t="s">
        <v>46</v>
      </c>
      <c r="H68" s="20">
        <v>41</v>
      </c>
      <c r="I68" s="21" t="s">
        <v>43</v>
      </c>
      <c r="J68" s="20" t="s">
        <v>270</v>
      </c>
      <c r="K68" s="24">
        <v>0.02065972222222222</v>
      </c>
    </row>
    <row r="69" spans="1:11" ht="12.75">
      <c r="A69">
        <v>33</v>
      </c>
      <c r="B69" s="20">
        <v>114</v>
      </c>
      <c r="C69" s="20" t="s">
        <v>603</v>
      </c>
      <c r="D69" s="21">
        <v>33</v>
      </c>
      <c r="E69" s="22" t="str">
        <f aca="true" t="shared" si="6" ref="E69:E100">IF(AND(D69&gt;=35),"Veterano",IF(AND(D69&gt;=19,D69&lt;=34),"Sénior",IF(AND(D69&gt;=17,D69&lt;=18),"Júnior",IF(AND(D69=16),"Juvenil",IF(AND(D69&lt;16),"Não permitido"," ")))))</f>
        <v>Sénior</v>
      </c>
      <c r="F69" s="23" t="str">
        <f aca="true" t="shared" si="7" ref="F69:F100">IF(AND(D69&gt;=35,D69&lt;=39),"A",IF(AND(D69&gt;=40,D69&lt;=44),"B",IF(AND(D69&gt;=45,D69&lt;=49),"C",IF(AND(D69&gt;=50,D69&lt;=54),"D",IF(AND(D69&gt;=55,D69&lt;=59),"E",IF(AND(D69&gt;=60,D69&lt;=64),"F",IF(AND(D69&gt;=65,D69&lt;=69),"G"," ")))))))</f>
        <v> </v>
      </c>
      <c r="G69" s="21" t="s">
        <v>46</v>
      </c>
      <c r="H69" s="20">
        <v>42</v>
      </c>
      <c r="I69" s="21" t="s">
        <v>43</v>
      </c>
      <c r="J69" s="20" t="s">
        <v>87</v>
      </c>
      <c r="K69" s="24">
        <v>0.0209375</v>
      </c>
    </row>
    <row r="70" spans="1:11" ht="12.75">
      <c r="A70">
        <v>34</v>
      </c>
      <c r="B70" s="20">
        <v>110</v>
      </c>
      <c r="C70" s="20" t="s">
        <v>605</v>
      </c>
      <c r="D70" s="21">
        <v>34</v>
      </c>
      <c r="E70" s="22" t="str">
        <f t="shared" si="6"/>
        <v>Sénior</v>
      </c>
      <c r="F70" s="23" t="str">
        <f t="shared" si="7"/>
        <v> </v>
      </c>
      <c r="G70" s="21" t="s">
        <v>46</v>
      </c>
      <c r="H70" s="20">
        <v>43</v>
      </c>
      <c r="I70" s="21" t="s">
        <v>43</v>
      </c>
      <c r="J70" s="20" t="s">
        <v>257</v>
      </c>
      <c r="K70" s="24">
        <v>0.02096064814814815</v>
      </c>
    </row>
    <row r="71" spans="1:11" ht="12.75">
      <c r="A71">
        <v>35</v>
      </c>
      <c r="B71" s="20">
        <v>150</v>
      </c>
      <c r="C71" s="20" t="s">
        <v>612</v>
      </c>
      <c r="D71" s="21">
        <v>29</v>
      </c>
      <c r="E71" s="22" t="str">
        <f t="shared" si="6"/>
        <v>Sénior</v>
      </c>
      <c r="F71" s="23" t="str">
        <f t="shared" si="7"/>
        <v> </v>
      </c>
      <c r="G71" s="21" t="s">
        <v>46</v>
      </c>
      <c r="H71" s="20">
        <v>44</v>
      </c>
      <c r="I71" s="21" t="s">
        <v>43</v>
      </c>
      <c r="J71" s="20" t="s">
        <v>54</v>
      </c>
      <c r="K71" s="24">
        <v>0.021006944444444443</v>
      </c>
    </row>
    <row r="72" spans="1:11" ht="12.75">
      <c r="A72">
        <v>36</v>
      </c>
      <c r="B72" s="20">
        <v>170</v>
      </c>
      <c r="C72" s="20" t="s">
        <v>639</v>
      </c>
      <c r="D72" s="21">
        <v>27</v>
      </c>
      <c r="E72" s="22" t="str">
        <f t="shared" si="6"/>
        <v>Sénior</v>
      </c>
      <c r="F72" s="23" t="str">
        <f t="shared" si="7"/>
        <v> </v>
      </c>
      <c r="G72" s="21" t="s">
        <v>46</v>
      </c>
      <c r="H72" s="20">
        <v>49</v>
      </c>
      <c r="I72" s="21" t="s">
        <v>43</v>
      </c>
      <c r="J72" s="20" t="s">
        <v>80</v>
      </c>
      <c r="K72" s="24">
        <v>0.02136574074074074</v>
      </c>
    </row>
    <row r="73" spans="1:11" ht="12.75">
      <c r="A73">
        <v>37</v>
      </c>
      <c r="B73" s="20">
        <v>163</v>
      </c>
      <c r="C73" s="20" t="s">
        <v>646</v>
      </c>
      <c r="D73" s="21">
        <v>30</v>
      </c>
      <c r="E73" s="22" t="str">
        <f t="shared" si="6"/>
        <v>Sénior</v>
      </c>
      <c r="F73" s="23" t="str">
        <f t="shared" si="7"/>
        <v> </v>
      </c>
      <c r="G73" s="21" t="s">
        <v>46</v>
      </c>
      <c r="H73" s="20">
        <v>51</v>
      </c>
      <c r="I73" s="21" t="s">
        <v>43</v>
      </c>
      <c r="J73" s="20" t="s">
        <v>161</v>
      </c>
      <c r="K73" s="24">
        <v>0.021504629629629627</v>
      </c>
    </row>
    <row r="74" spans="1:11" ht="12.75">
      <c r="A74">
        <v>38</v>
      </c>
      <c r="B74" s="20">
        <v>165</v>
      </c>
      <c r="C74" s="20" t="s">
        <v>656</v>
      </c>
      <c r="D74" s="21">
        <v>30</v>
      </c>
      <c r="E74" s="22" t="str">
        <f t="shared" si="6"/>
        <v>Sénior</v>
      </c>
      <c r="F74" s="23" t="str">
        <f t="shared" si="7"/>
        <v> </v>
      </c>
      <c r="G74" s="21" t="s">
        <v>46</v>
      </c>
      <c r="H74" s="20">
        <v>52</v>
      </c>
      <c r="I74" s="21" t="s">
        <v>43</v>
      </c>
      <c r="J74" s="20" t="s">
        <v>161</v>
      </c>
      <c r="K74" s="24">
        <v>0.02162037037037037</v>
      </c>
    </row>
    <row r="75" spans="1:11" ht="12.75">
      <c r="A75">
        <v>39</v>
      </c>
      <c r="B75" s="20">
        <v>172</v>
      </c>
      <c r="C75" s="20" t="s">
        <v>658</v>
      </c>
      <c r="D75" s="21">
        <v>23</v>
      </c>
      <c r="E75" s="22" t="str">
        <f t="shared" si="6"/>
        <v>Sénior</v>
      </c>
      <c r="F75" s="23" t="str">
        <f t="shared" si="7"/>
        <v> </v>
      </c>
      <c r="G75" s="21" t="s">
        <v>46</v>
      </c>
      <c r="H75" s="20">
        <v>53</v>
      </c>
      <c r="I75" s="21" t="s">
        <v>43</v>
      </c>
      <c r="J75" s="20" t="s">
        <v>80</v>
      </c>
      <c r="K75" s="24">
        <v>0.02164351851851852</v>
      </c>
    </row>
    <row r="76" spans="1:11" ht="12.75">
      <c r="A76">
        <v>40</v>
      </c>
      <c r="B76" s="20">
        <v>197</v>
      </c>
      <c r="C76" s="20" t="s">
        <v>673</v>
      </c>
      <c r="D76" s="21">
        <v>27</v>
      </c>
      <c r="E76" s="22" t="str">
        <f t="shared" si="6"/>
        <v>Sénior</v>
      </c>
      <c r="F76" s="23" t="str">
        <f t="shared" si="7"/>
        <v> </v>
      </c>
      <c r="G76" s="21" t="s">
        <v>46</v>
      </c>
      <c r="H76" s="20">
        <v>54</v>
      </c>
      <c r="I76" s="21" t="s">
        <v>43</v>
      </c>
      <c r="J76" s="20" t="s">
        <v>54</v>
      </c>
      <c r="K76" s="24">
        <v>0.021875</v>
      </c>
    </row>
    <row r="77" spans="1:11" ht="12.75">
      <c r="A77">
        <v>41</v>
      </c>
      <c r="B77" s="20">
        <v>144</v>
      </c>
      <c r="C77" s="20" t="s">
        <v>687</v>
      </c>
      <c r="D77" s="21">
        <v>34</v>
      </c>
      <c r="E77" s="22" t="str">
        <f t="shared" si="6"/>
        <v>Sénior</v>
      </c>
      <c r="F77" s="23" t="str">
        <f t="shared" si="7"/>
        <v> </v>
      </c>
      <c r="G77" s="21" t="s">
        <v>46</v>
      </c>
      <c r="H77" s="20">
        <v>56</v>
      </c>
      <c r="I77" s="21" t="s">
        <v>43</v>
      </c>
      <c r="J77" s="20" t="s">
        <v>54</v>
      </c>
      <c r="K77" s="24">
        <v>0.022037037037037036</v>
      </c>
    </row>
    <row r="78" spans="1:11" ht="12.75">
      <c r="A78">
        <v>42</v>
      </c>
      <c r="B78" s="20">
        <v>166</v>
      </c>
      <c r="C78" s="20" t="s">
        <v>692</v>
      </c>
      <c r="D78" s="21">
        <v>28</v>
      </c>
      <c r="E78" s="22" t="str">
        <f t="shared" si="6"/>
        <v>Sénior</v>
      </c>
      <c r="F78" s="23" t="str">
        <f t="shared" si="7"/>
        <v> </v>
      </c>
      <c r="G78" s="21" t="s">
        <v>46</v>
      </c>
      <c r="H78" s="20">
        <v>57</v>
      </c>
      <c r="I78" s="21" t="s">
        <v>43</v>
      </c>
      <c r="J78" s="20" t="s">
        <v>161</v>
      </c>
      <c r="K78" s="24">
        <v>0.02210648148148148</v>
      </c>
    </row>
    <row r="79" spans="1:11" ht="12.75">
      <c r="A79">
        <v>43</v>
      </c>
      <c r="B79" s="20">
        <v>594</v>
      </c>
      <c r="C79" s="20" t="s">
        <v>698</v>
      </c>
      <c r="D79" s="21">
        <v>34</v>
      </c>
      <c r="E79" s="22" t="str">
        <f t="shared" si="6"/>
        <v>Sénior</v>
      </c>
      <c r="F79" s="23" t="str">
        <f t="shared" si="7"/>
        <v> </v>
      </c>
      <c r="G79" s="21" t="s">
        <v>46</v>
      </c>
      <c r="H79" s="20">
        <v>58</v>
      </c>
      <c r="I79" s="21" t="s">
        <v>43</v>
      </c>
      <c r="J79" s="20" t="s">
        <v>485</v>
      </c>
      <c r="K79" s="24">
        <v>0.0221875</v>
      </c>
    </row>
    <row r="80" spans="1:11" ht="12.75">
      <c r="A80">
        <v>44</v>
      </c>
      <c r="B80" s="20">
        <v>175</v>
      </c>
      <c r="C80" s="20" t="s">
        <v>705</v>
      </c>
      <c r="D80" s="21">
        <v>19</v>
      </c>
      <c r="E80" s="22" t="str">
        <f t="shared" si="6"/>
        <v>Sénior</v>
      </c>
      <c r="F80" s="23" t="str">
        <f t="shared" si="7"/>
        <v> </v>
      </c>
      <c r="G80" s="21" t="s">
        <v>46</v>
      </c>
      <c r="H80" s="20">
        <v>59</v>
      </c>
      <c r="I80" s="21" t="s">
        <v>43</v>
      </c>
      <c r="J80" s="20" t="s">
        <v>80</v>
      </c>
      <c r="K80" s="24">
        <v>0.022326388888888885</v>
      </c>
    </row>
    <row r="81" spans="1:11" ht="12.75">
      <c r="A81">
        <v>45</v>
      </c>
      <c r="B81" s="20">
        <v>112</v>
      </c>
      <c r="C81" s="20" t="s">
        <v>711</v>
      </c>
      <c r="D81" s="21">
        <v>31</v>
      </c>
      <c r="E81" s="22" t="str">
        <f t="shared" si="6"/>
        <v>Sénior</v>
      </c>
      <c r="F81" s="23" t="str">
        <f t="shared" si="7"/>
        <v> </v>
      </c>
      <c r="G81" s="21" t="s">
        <v>46</v>
      </c>
      <c r="H81" s="20">
        <v>63</v>
      </c>
      <c r="I81" s="21" t="s">
        <v>43</v>
      </c>
      <c r="J81" s="20" t="s">
        <v>257</v>
      </c>
      <c r="K81" s="24">
        <v>0.02238425925925926</v>
      </c>
    </row>
    <row r="82" spans="1:11" ht="12.75">
      <c r="A82">
        <v>46</v>
      </c>
      <c r="B82" s="20">
        <v>149</v>
      </c>
      <c r="C82" s="20" t="s">
        <v>712</v>
      </c>
      <c r="D82" s="21">
        <v>30</v>
      </c>
      <c r="E82" s="22" t="str">
        <f t="shared" si="6"/>
        <v>Sénior</v>
      </c>
      <c r="F82" s="23" t="str">
        <f t="shared" si="7"/>
        <v> </v>
      </c>
      <c r="G82" s="21" t="s">
        <v>46</v>
      </c>
      <c r="H82" s="20">
        <v>64</v>
      </c>
      <c r="I82" s="21" t="s">
        <v>43</v>
      </c>
      <c r="J82" s="20" t="s">
        <v>54</v>
      </c>
      <c r="K82" s="24">
        <v>0.02238425925925926</v>
      </c>
    </row>
    <row r="83" spans="1:11" ht="12.75">
      <c r="A83">
        <v>47</v>
      </c>
      <c r="B83" s="20">
        <v>152</v>
      </c>
      <c r="C83" s="20" t="s">
        <v>715</v>
      </c>
      <c r="D83" s="21">
        <v>26</v>
      </c>
      <c r="E83" s="22" t="str">
        <f t="shared" si="6"/>
        <v>Sénior</v>
      </c>
      <c r="F83" s="23" t="str">
        <f t="shared" si="7"/>
        <v> </v>
      </c>
      <c r="G83" s="21" t="s">
        <v>46</v>
      </c>
      <c r="H83" s="20">
        <v>66</v>
      </c>
      <c r="I83" s="21" t="s">
        <v>43</v>
      </c>
      <c r="J83" s="20" t="s">
        <v>54</v>
      </c>
      <c r="K83" s="24">
        <v>0.02241898148148148</v>
      </c>
    </row>
    <row r="84" spans="1:11" ht="12.75">
      <c r="A84">
        <v>48</v>
      </c>
      <c r="B84" s="20">
        <v>955</v>
      </c>
      <c r="C84" s="20" t="s">
        <v>722</v>
      </c>
      <c r="D84" s="21">
        <v>22</v>
      </c>
      <c r="E84" s="22" t="str">
        <f t="shared" si="6"/>
        <v>Sénior</v>
      </c>
      <c r="F84" s="23" t="str">
        <f t="shared" si="7"/>
        <v> </v>
      </c>
      <c r="G84" s="21" t="s">
        <v>46</v>
      </c>
      <c r="H84" s="20">
        <v>67</v>
      </c>
      <c r="I84" s="21" t="s">
        <v>43</v>
      </c>
      <c r="J84" s="20" t="s">
        <v>723</v>
      </c>
      <c r="K84" s="24">
        <v>0.02255787037037037</v>
      </c>
    </row>
    <row r="85" spans="1:11" ht="12.75">
      <c r="A85">
        <v>49</v>
      </c>
      <c r="B85" s="20">
        <v>103</v>
      </c>
      <c r="C85" s="20" t="s">
        <v>726</v>
      </c>
      <c r="D85" s="21">
        <v>32</v>
      </c>
      <c r="E85" s="22" t="str">
        <f t="shared" si="6"/>
        <v>Sénior</v>
      </c>
      <c r="F85" s="23" t="str">
        <f t="shared" si="7"/>
        <v> </v>
      </c>
      <c r="G85" s="21" t="s">
        <v>46</v>
      </c>
      <c r="H85" s="20">
        <v>68</v>
      </c>
      <c r="I85" s="21" t="s">
        <v>43</v>
      </c>
      <c r="J85" s="20" t="s">
        <v>727</v>
      </c>
      <c r="K85" s="24">
        <v>0.022650462962962966</v>
      </c>
    </row>
    <row r="86" spans="1:11" ht="12.75">
      <c r="A86">
        <v>50</v>
      </c>
      <c r="B86" s="20">
        <v>162</v>
      </c>
      <c r="C86" s="20" t="s">
        <v>736</v>
      </c>
      <c r="D86" s="21">
        <v>30</v>
      </c>
      <c r="E86" s="22" t="str">
        <f t="shared" si="6"/>
        <v>Sénior</v>
      </c>
      <c r="F86" s="23" t="str">
        <f t="shared" si="7"/>
        <v> </v>
      </c>
      <c r="G86" s="21" t="s">
        <v>46</v>
      </c>
      <c r="H86" s="20">
        <v>69</v>
      </c>
      <c r="I86" s="21" t="s">
        <v>43</v>
      </c>
      <c r="J86" s="20" t="s">
        <v>161</v>
      </c>
      <c r="K86" s="24">
        <v>0.0227662037037037</v>
      </c>
    </row>
    <row r="87" spans="1:11" ht="12.75">
      <c r="A87">
        <v>51</v>
      </c>
      <c r="B87" s="20">
        <v>983</v>
      </c>
      <c r="C87" s="20" t="s">
        <v>750</v>
      </c>
      <c r="D87" s="21">
        <v>26</v>
      </c>
      <c r="E87" s="22" t="str">
        <f t="shared" si="6"/>
        <v>Sénior</v>
      </c>
      <c r="F87" s="23" t="str">
        <f t="shared" si="7"/>
        <v> </v>
      </c>
      <c r="G87" s="21" t="s">
        <v>46</v>
      </c>
      <c r="H87" s="20">
        <v>71</v>
      </c>
      <c r="I87" s="21" t="s">
        <v>43</v>
      </c>
      <c r="J87" s="20" t="s">
        <v>54</v>
      </c>
      <c r="K87" s="24">
        <v>0.022997685185185187</v>
      </c>
    </row>
    <row r="88" spans="1:11" ht="12.75">
      <c r="A88">
        <v>52</v>
      </c>
      <c r="B88" s="20">
        <v>125</v>
      </c>
      <c r="C88" s="20" t="s">
        <v>766</v>
      </c>
      <c r="D88" s="21">
        <v>27</v>
      </c>
      <c r="E88" s="22" t="str">
        <f t="shared" si="6"/>
        <v>Sénior</v>
      </c>
      <c r="F88" s="23" t="str">
        <f t="shared" si="7"/>
        <v> </v>
      </c>
      <c r="G88" s="21" t="s">
        <v>46</v>
      </c>
      <c r="H88" s="20">
        <v>73</v>
      </c>
      <c r="I88" s="21" t="s">
        <v>43</v>
      </c>
      <c r="J88" s="20" t="s">
        <v>96</v>
      </c>
      <c r="K88" s="24">
        <v>0.023194444444444445</v>
      </c>
    </row>
    <row r="89" spans="1:11" ht="12.75">
      <c r="A89">
        <v>53</v>
      </c>
      <c r="B89" s="20">
        <v>183</v>
      </c>
      <c r="C89" s="20" t="s">
        <v>770</v>
      </c>
      <c r="D89" s="21">
        <v>34</v>
      </c>
      <c r="E89" s="22" t="str">
        <f t="shared" si="6"/>
        <v>Sénior</v>
      </c>
      <c r="F89" s="23" t="str">
        <f t="shared" si="7"/>
        <v> </v>
      </c>
      <c r="G89" s="21" t="s">
        <v>46</v>
      </c>
      <c r="H89" s="20">
        <v>75</v>
      </c>
      <c r="I89" s="21" t="s">
        <v>43</v>
      </c>
      <c r="J89" s="20" t="s">
        <v>323</v>
      </c>
      <c r="K89" s="24">
        <v>0.023229166666666665</v>
      </c>
    </row>
    <row r="90" spans="1:11" ht="12.75">
      <c r="A90">
        <v>54</v>
      </c>
      <c r="B90" s="20">
        <v>204</v>
      </c>
      <c r="C90" s="20" t="s">
        <v>773</v>
      </c>
      <c r="D90" s="21">
        <v>22</v>
      </c>
      <c r="E90" s="22" t="str">
        <f t="shared" si="6"/>
        <v>Sénior</v>
      </c>
      <c r="F90" s="23" t="str">
        <f t="shared" si="7"/>
        <v> </v>
      </c>
      <c r="G90" s="21" t="s">
        <v>46</v>
      </c>
      <c r="H90" s="20">
        <v>77</v>
      </c>
      <c r="I90" s="21" t="s">
        <v>43</v>
      </c>
      <c r="J90" s="20" t="s">
        <v>114</v>
      </c>
      <c r="K90" s="24">
        <v>0.023240740740740742</v>
      </c>
    </row>
    <row r="91" spans="1:11" ht="12.75">
      <c r="A91">
        <v>55</v>
      </c>
      <c r="B91" s="20">
        <v>953</v>
      </c>
      <c r="C91" s="20" t="s">
        <v>789</v>
      </c>
      <c r="D91" s="21">
        <v>22</v>
      </c>
      <c r="E91" s="22" t="str">
        <f t="shared" si="6"/>
        <v>Sénior</v>
      </c>
      <c r="F91" s="23" t="str">
        <f t="shared" si="7"/>
        <v> </v>
      </c>
      <c r="G91" s="21" t="s">
        <v>46</v>
      </c>
      <c r="H91" s="20">
        <v>80</v>
      </c>
      <c r="I91" s="21" t="s">
        <v>43</v>
      </c>
      <c r="J91" s="20" t="s">
        <v>723</v>
      </c>
      <c r="K91" s="24">
        <v>0.02351851851851852</v>
      </c>
    </row>
    <row r="92" spans="1:11" ht="12.75">
      <c r="A92">
        <v>56</v>
      </c>
      <c r="B92" s="20">
        <v>954</v>
      </c>
      <c r="C92" s="20" t="s">
        <v>791</v>
      </c>
      <c r="D92" s="21">
        <v>21</v>
      </c>
      <c r="E92" s="22" t="str">
        <f t="shared" si="6"/>
        <v>Sénior</v>
      </c>
      <c r="F92" s="23" t="str">
        <f t="shared" si="7"/>
        <v> </v>
      </c>
      <c r="G92" s="21" t="s">
        <v>46</v>
      </c>
      <c r="H92" s="20">
        <v>81</v>
      </c>
      <c r="I92" s="21" t="s">
        <v>43</v>
      </c>
      <c r="J92" s="20" t="s">
        <v>723</v>
      </c>
      <c r="K92" s="24">
        <v>0.023530092592592592</v>
      </c>
    </row>
    <row r="93" spans="1:11" ht="12.75">
      <c r="A93">
        <v>57</v>
      </c>
      <c r="B93" s="20">
        <v>227</v>
      </c>
      <c r="C93" s="20" t="s">
        <v>792</v>
      </c>
      <c r="D93" s="21">
        <v>28</v>
      </c>
      <c r="E93" s="22" t="str">
        <f t="shared" si="6"/>
        <v>Sénior</v>
      </c>
      <c r="F93" s="23" t="str">
        <f t="shared" si="7"/>
        <v> </v>
      </c>
      <c r="G93" s="21" t="s">
        <v>46</v>
      </c>
      <c r="H93" s="20">
        <v>82</v>
      </c>
      <c r="I93" s="21" t="s">
        <v>43</v>
      </c>
      <c r="J93" s="20" t="s">
        <v>54</v>
      </c>
      <c r="K93" s="24">
        <v>0.023576388888888893</v>
      </c>
    </row>
    <row r="94" spans="1:11" ht="12.75">
      <c r="A94">
        <v>58</v>
      </c>
      <c r="B94" s="20">
        <v>145</v>
      </c>
      <c r="C94" s="20" t="s">
        <v>817</v>
      </c>
      <c r="D94" s="21">
        <v>31</v>
      </c>
      <c r="E94" s="22" t="str">
        <f t="shared" si="6"/>
        <v>Sénior</v>
      </c>
      <c r="F94" s="23" t="str">
        <f t="shared" si="7"/>
        <v> </v>
      </c>
      <c r="G94" s="21" t="s">
        <v>46</v>
      </c>
      <c r="H94" s="20">
        <v>86</v>
      </c>
      <c r="I94" s="21" t="s">
        <v>43</v>
      </c>
      <c r="J94" s="20" t="s">
        <v>54</v>
      </c>
      <c r="K94" s="24">
        <v>0.02417824074074074</v>
      </c>
    </row>
    <row r="95" spans="1:11" ht="12.75">
      <c r="A95">
        <v>59</v>
      </c>
      <c r="B95" s="20">
        <v>579</v>
      </c>
      <c r="C95" s="20" t="s">
        <v>822</v>
      </c>
      <c r="D95" s="21">
        <v>33</v>
      </c>
      <c r="E95" s="22" t="str">
        <f t="shared" si="6"/>
        <v>Sénior</v>
      </c>
      <c r="F95" s="23" t="str">
        <f t="shared" si="7"/>
        <v> </v>
      </c>
      <c r="G95" s="21" t="s">
        <v>46</v>
      </c>
      <c r="H95" s="20">
        <v>88</v>
      </c>
      <c r="I95" s="21" t="s">
        <v>43</v>
      </c>
      <c r="J95" s="20" t="s">
        <v>409</v>
      </c>
      <c r="K95" s="24">
        <v>0.02423611111111111</v>
      </c>
    </row>
    <row r="96" spans="1:11" ht="12.75">
      <c r="A96">
        <v>60</v>
      </c>
      <c r="B96" s="20">
        <v>18</v>
      </c>
      <c r="C96" s="20" t="s">
        <v>823</v>
      </c>
      <c r="D96" s="21">
        <v>24</v>
      </c>
      <c r="E96" s="22" t="str">
        <f t="shared" si="6"/>
        <v>Sénior</v>
      </c>
      <c r="F96" s="23" t="str">
        <f t="shared" si="7"/>
        <v> </v>
      </c>
      <c r="G96" s="21" t="s">
        <v>46</v>
      </c>
      <c r="H96" s="20">
        <v>89</v>
      </c>
      <c r="I96" s="21" t="s">
        <v>43</v>
      </c>
      <c r="J96" s="20" t="s">
        <v>377</v>
      </c>
      <c r="K96" s="24">
        <v>0.024259259259259258</v>
      </c>
    </row>
    <row r="97" spans="1:11" ht="12.75">
      <c r="A97">
        <v>61</v>
      </c>
      <c r="B97" s="20">
        <v>153</v>
      </c>
      <c r="C97" s="20" t="s">
        <v>832</v>
      </c>
      <c r="D97" s="21">
        <v>21</v>
      </c>
      <c r="E97" s="22" t="str">
        <f t="shared" si="6"/>
        <v>Sénior</v>
      </c>
      <c r="F97" s="23" t="str">
        <f t="shared" si="7"/>
        <v> </v>
      </c>
      <c r="G97" s="21" t="s">
        <v>46</v>
      </c>
      <c r="H97" s="20">
        <v>91</v>
      </c>
      <c r="I97" s="21" t="s">
        <v>43</v>
      </c>
      <c r="J97" s="20" t="s">
        <v>54</v>
      </c>
      <c r="K97" s="24">
        <v>0.024502314814814814</v>
      </c>
    </row>
    <row r="98" spans="1:11" ht="12.75">
      <c r="A98">
        <v>62</v>
      </c>
      <c r="B98" s="20">
        <v>236</v>
      </c>
      <c r="C98" s="20" t="s">
        <v>835</v>
      </c>
      <c r="D98" s="21">
        <v>26</v>
      </c>
      <c r="E98" s="22" t="str">
        <f t="shared" si="6"/>
        <v>Sénior</v>
      </c>
      <c r="F98" s="23" t="str">
        <f t="shared" si="7"/>
        <v> </v>
      </c>
      <c r="G98" s="21" t="s">
        <v>46</v>
      </c>
      <c r="H98" s="20">
        <v>94</v>
      </c>
      <c r="I98" s="21" t="s">
        <v>43</v>
      </c>
      <c r="J98" s="20" t="s">
        <v>114</v>
      </c>
      <c r="K98" s="24">
        <v>0.024571759259259262</v>
      </c>
    </row>
    <row r="99" spans="1:11" ht="12.75">
      <c r="A99">
        <v>63</v>
      </c>
      <c r="B99" s="20">
        <v>133</v>
      </c>
      <c r="C99" s="20" t="s">
        <v>846</v>
      </c>
      <c r="D99" s="21">
        <v>29</v>
      </c>
      <c r="E99" s="22" t="str">
        <f t="shared" si="6"/>
        <v>Sénior</v>
      </c>
      <c r="F99" s="23" t="str">
        <f t="shared" si="7"/>
        <v> </v>
      </c>
      <c r="G99" s="21" t="s">
        <v>46</v>
      </c>
      <c r="H99" s="20">
        <v>96</v>
      </c>
      <c r="I99" s="21" t="s">
        <v>43</v>
      </c>
      <c r="J99" s="20" t="s">
        <v>270</v>
      </c>
      <c r="K99" s="24">
        <v>0.02488425925925926</v>
      </c>
    </row>
    <row r="100" spans="1:11" ht="12.75">
      <c r="A100">
        <v>64</v>
      </c>
      <c r="B100" s="20">
        <v>136</v>
      </c>
      <c r="C100" s="20" t="s">
        <v>847</v>
      </c>
      <c r="D100" s="21">
        <v>28</v>
      </c>
      <c r="E100" s="22" t="str">
        <f t="shared" si="6"/>
        <v>Sénior</v>
      </c>
      <c r="F100" s="23" t="str">
        <f t="shared" si="7"/>
        <v> </v>
      </c>
      <c r="G100" s="21" t="s">
        <v>46</v>
      </c>
      <c r="H100" s="20">
        <v>97</v>
      </c>
      <c r="I100" s="21" t="s">
        <v>43</v>
      </c>
      <c r="J100" s="20" t="s">
        <v>270</v>
      </c>
      <c r="K100" s="24">
        <v>0.024895833333333336</v>
      </c>
    </row>
    <row r="101" spans="1:11" ht="12.75">
      <c r="A101">
        <v>65</v>
      </c>
      <c r="B101" s="20">
        <v>180</v>
      </c>
      <c r="C101" s="20" t="s">
        <v>851</v>
      </c>
      <c r="D101" s="21">
        <v>29</v>
      </c>
      <c r="E101" s="22" t="str">
        <f aca="true" t="shared" si="8" ref="E101:E119">IF(AND(D101&gt;=35),"Veterano",IF(AND(D101&gt;=19,D101&lt;=34),"Sénior",IF(AND(D101&gt;=17,D101&lt;=18),"Júnior",IF(AND(D101=16),"Juvenil",IF(AND(D101&lt;16),"Não permitido"," ")))))</f>
        <v>Sénior</v>
      </c>
      <c r="F101" s="23" t="str">
        <f aca="true" t="shared" si="9" ref="F101:F119">IF(AND(D101&gt;=35,D101&lt;=39),"A",IF(AND(D101&gt;=40,D101&lt;=44),"B",IF(AND(D101&gt;=45,D101&lt;=49),"C",IF(AND(D101&gt;=50,D101&lt;=54),"D",IF(AND(D101&gt;=55,D101&lt;=59),"E",IF(AND(D101&gt;=60,D101&lt;=64),"F",IF(AND(D101&gt;=65,D101&lt;=69),"G"," ")))))))</f>
        <v> </v>
      </c>
      <c r="G101" s="21" t="s">
        <v>46</v>
      </c>
      <c r="H101" s="20">
        <v>98</v>
      </c>
      <c r="I101" s="21" t="s">
        <v>43</v>
      </c>
      <c r="J101" s="20" t="s">
        <v>323</v>
      </c>
      <c r="K101" s="24">
        <v>0.024988425925925928</v>
      </c>
    </row>
    <row r="102" spans="1:11" ht="12.75">
      <c r="A102">
        <v>66</v>
      </c>
      <c r="B102" s="20">
        <v>20</v>
      </c>
      <c r="C102" s="20" t="s">
        <v>864</v>
      </c>
      <c r="D102" s="21">
        <v>19</v>
      </c>
      <c r="E102" s="22" t="str">
        <f t="shared" si="8"/>
        <v>Sénior</v>
      </c>
      <c r="F102" s="23" t="str">
        <f t="shared" si="9"/>
        <v> </v>
      </c>
      <c r="G102" s="21" t="s">
        <v>46</v>
      </c>
      <c r="H102" s="20">
        <v>100</v>
      </c>
      <c r="I102" s="21" t="s">
        <v>43</v>
      </c>
      <c r="J102" s="20" t="s">
        <v>377</v>
      </c>
      <c r="K102" s="24">
        <v>0.025266203703703704</v>
      </c>
    </row>
    <row r="103" spans="1:11" ht="12.75">
      <c r="A103">
        <v>67</v>
      </c>
      <c r="B103" s="20">
        <v>173</v>
      </c>
      <c r="C103" s="20" t="s">
        <v>865</v>
      </c>
      <c r="D103" s="21">
        <v>20</v>
      </c>
      <c r="E103" s="22" t="str">
        <f t="shared" si="8"/>
        <v>Sénior</v>
      </c>
      <c r="F103" s="23" t="str">
        <f t="shared" si="9"/>
        <v> </v>
      </c>
      <c r="G103" s="21" t="s">
        <v>46</v>
      </c>
      <c r="H103" s="20">
        <v>101</v>
      </c>
      <c r="I103" s="21" t="s">
        <v>43</v>
      </c>
      <c r="J103" s="20" t="s">
        <v>80</v>
      </c>
      <c r="K103" s="24">
        <v>0.02539351851851852</v>
      </c>
    </row>
    <row r="104" spans="1:11" ht="12.75">
      <c r="A104">
        <v>68</v>
      </c>
      <c r="B104" s="20">
        <v>174</v>
      </c>
      <c r="C104" s="20" t="s">
        <v>866</v>
      </c>
      <c r="D104" s="21">
        <v>19</v>
      </c>
      <c r="E104" s="22" t="str">
        <f t="shared" si="8"/>
        <v>Sénior</v>
      </c>
      <c r="F104" s="23" t="str">
        <f t="shared" si="9"/>
        <v> </v>
      </c>
      <c r="G104" s="21" t="s">
        <v>46</v>
      </c>
      <c r="H104" s="20">
        <v>102</v>
      </c>
      <c r="I104" s="21" t="s">
        <v>43</v>
      </c>
      <c r="J104" s="20" t="s">
        <v>80</v>
      </c>
      <c r="K104" s="24">
        <v>0.02539351851851852</v>
      </c>
    </row>
    <row r="105" spans="1:11" ht="12.75">
      <c r="A105">
        <v>69</v>
      </c>
      <c r="B105" s="20">
        <v>980</v>
      </c>
      <c r="C105" s="20" t="s">
        <v>877</v>
      </c>
      <c r="D105" s="21">
        <v>22</v>
      </c>
      <c r="E105" s="22" t="str">
        <f t="shared" si="8"/>
        <v>Sénior</v>
      </c>
      <c r="F105" s="23" t="str">
        <f t="shared" si="9"/>
        <v> </v>
      </c>
      <c r="G105" s="21" t="s">
        <v>46</v>
      </c>
      <c r="H105" s="20">
        <v>105</v>
      </c>
      <c r="I105" s="21" t="s">
        <v>43</v>
      </c>
      <c r="J105" s="20" t="s">
        <v>54</v>
      </c>
      <c r="K105" s="24">
        <v>0.02576388888888889</v>
      </c>
    </row>
    <row r="106" spans="1:11" ht="12.75">
      <c r="A106">
        <v>70</v>
      </c>
      <c r="B106" s="20">
        <v>241</v>
      </c>
      <c r="C106" s="20" t="s">
        <v>878</v>
      </c>
      <c r="D106" s="21">
        <v>19</v>
      </c>
      <c r="E106" s="22" t="str">
        <f t="shared" si="8"/>
        <v>Sénior</v>
      </c>
      <c r="F106" s="23" t="str">
        <f t="shared" si="9"/>
        <v> </v>
      </c>
      <c r="G106" s="21" t="s">
        <v>46</v>
      </c>
      <c r="H106" s="20">
        <v>106</v>
      </c>
      <c r="I106" s="21" t="s">
        <v>43</v>
      </c>
      <c r="J106" s="20" t="s">
        <v>377</v>
      </c>
      <c r="K106" s="24">
        <v>0.025775462962962962</v>
      </c>
    </row>
    <row r="107" spans="1:11" ht="12.75">
      <c r="A107">
        <v>71</v>
      </c>
      <c r="B107" s="20">
        <v>321</v>
      </c>
      <c r="C107" s="20" t="s">
        <v>885</v>
      </c>
      <c r="D107" s="21">
        <v>20</v>
      </c>
      <c r="E107" s="22" t="str">
        <f t="shared" si="8"/>
        <v>Sénior</v>
      </c>
      <c r="F107" s="23" t="str">
        <f t="shared" si="9"/>
        <v> </v>
      </c>
      <c r="G107" s="21" t="s">
        <v>46</v>
      </c>
      <c r="H107" s="20">
        <v>107</v>
      </c>
      <c r="I107" s="21" t="s">
        <v>43</v>
      </c>
      <c r="J107" s="20" t="s">
        <v>264</v>
      </c>
      <c r="K107" s="24">
        <v>0.026168981481481477</v>
      </c>
    </row>
    <row r="108" spans="1:11" ht="12.75">
      <c r="A108">
        <v>72</v>
      </c>
      <c r="B108" s="20">
        <v>957</v>
      </c>
      <c r="C108" s="20" t="s">
        <v>78</v>
      </c>
      <c r="D108" s="21">
        <v>34</v>
      </c>
      <c r="E108" s="22" t="str">
        <f t="shared" si="8"/>
        <v>Sénior</v>
      </c>
      <c r="F108" s="23" t="str">
        <f t="shared" si="9"/>
        <v> </v>
      </c>
      <c r="G108" s="21" t="s">
        <v>46</v>
      </c>
      <c r="H108" s="20">
        <v>108</v>
      </c>
      <c r="I108" s="21" t="s">
        <v>43</v>
      </c>
      <c r="J108" s="20" t="s">
        <v>71</v>
      </c>
      <c r="K108" s="24">
        <v>0.026273148148148153</v>
      </c>
    </row>
    <row r="109" spans="1:11" ht="12.75">
      <c r="A109">
        <v>73</v>
      </c>
      <c r="B109" s="20">
        <v>116</v>
      </c>
      <c r="C109" s="20" t="s">
        <v>888</v>
      </c>
      <c r="D109" s="21">
        <v>22</v>
      </c>
      <c r="E109" s="22" t="str">
        <f t="shared" si="8"/>
        <v>Sénior</v>
      </c>
      <c r="F109" s="23" t="str">
        <f t="shared" si="9"/>
        <v> </v>
      </c>
      <c r="G109" s="21" t="s">
        <v>8</v>
      </c>
      <c r="H109" s="25">
        <v>110</v>
      </c>
      <c r="I109" s="21" t="s">
        <v>9</v>
      </c>
      <c r="J109" s="20" t="s">
        <v>498</v>
      </c>
      <c r="K109" s="24">
        <v>0.026446759259259264</v>
      </c>
    </row>
    <row r="110" spans="1:11" ht="12.75">
      <c r="A110">
        <v>74</v>
      </c>
      <c r="B110" s="20">
        <v>956</v>
      </c>
      <c r="C110" s="20" t="s">
        <v>894</v>
      </c>
      <c r="D110" s="21">
        <v>30</v>
      </c>
      <c r="E110" s="22" t="str">
        <f t="shared" si="8"/>
        <v>Sénior</v>
      </c>
      <c r="F110" s="23" t="str">
        <f t="shared" si="9"/>
        <v> </v>
      </c>
      <c r="G110" s="21" t="s">
        <v>46</v>
      </c>
      <c r="H110" s="20">
        <v>111</v>
      </c>
      <c r="I110" s="21" t="s">
        <v>43</v>
      </c>
      <c r="J110" s="20" t="s">
        <v>71</v>
      </c>
      <c r="K110" s="24">
        <v>0.026516203703703698</v>
      </c>
    </row>
    <row r="111" spans="1:11" ht="12.75">
      <c r="A111">
        <v>75</v>
      </c>
      <c r="B111" s="20">
        <v>945</v>
      </c>
      <c r="C111" s="20" t="s">
        <v>902</v>
      </c>
      <c r="D111" s="21">
        <v>23</v>
      </c>
      <c r="E111" s="22" t="str">
        <f t="shared" si="8"/>
        <v>Sénior</v>
      </c>
      <c r="F111" s="23" t="str">
        <f t="shared" si="9"/>
        <v> </v>
      </c>
      <c r="G111" s="21" t="s">
        <v>46</v>
      </c>
      <c r="H111" s="20">
        <v>114</v>
      </c>
      <c r="I111" s="21" t="s">
        <v>43</v>
      </c>
      <c r="J111" s="20" t="s">
        <v>54</v>
      </c>
      <c r="K111" s="24">
        <v>0.026712962962962966</v>
      </c>
    </row>
    <row r="112" spans="1:11" ht="12.75">
      <c r="A112">
        <v>76</v>
      </c>
      <c r="B112" s="20">
        <v>228</v>
      </c>
      <c r="C112" s="20" t="s">
        <v>913</v>
      </c>
      <c r="D112" s="21">
        <v>22</v>
      </c>
      <c r="E112" s="22" t="str">
        <f t="shared" si="8"/>
        <v>Sénior</v>
      </c>
      <c r="F112" s="23" t="str">
        <f t="shared" si="9"/>
        <v> </v>
      </c>
      <c r="G112" s="21" t="s">
        <v>46</v>
      </c>
      <c r="H112" s="20">
        <v>116</v>
      </c>
      <c r="I112" s="21" t="s">
        <v>43</v>
      </c>
      <c r="J112" s="20" t="s">
        <v>114</v>
      </c>
      <c r="K112" s="24">
        <v>0.02774305555555556</v>
      </c>
    </row>
    <row r="113" spans="1:11" ht="12.75">
      <c r="A113">
        <v>77</v>
      </c>
      <c r="B113" s="20">
        <v>238</v>
      </c>
      <c r="C113" s="20" t="s">
        <v>920</v>
      </c>
      <c r="D113" s="21">
        <v>30</v>
      </c>
      <c r="E113" s="22" t="str">
        <f t="shared" si="8"/>
        <v>Sénior</v>
      </c>
      <c r="F113" s="23" t="str">
        <f t="shared" si="9"/>
        <v> </v>
      </c>
      <c r="G113" s="21" t="s">
        <v>46</v>
      </c>
      <c r="H113" s="20">
        <v>119</v>
      </c>
      <c r="I113" s="21" t="s">
        <v>43</v>
      </c>
      <c r="J113" s="20" t="s">
        <v>372</v>
      </c>
      <c r="K113" s="24">
        <v>0.028287037037037038</v>
      </c>
    </row>
    <row r="114" spans="1:11" ht="12.75">
      <c r="A114">
        <v>78</v>
      </c>
      <c r="B114" s="20">
        <v>314</v>
      </c>
      <c r="C114" s="20" t="s">
        <v>921</v>
      </c>
      <c r="D114" s="21">
        <v>28</v>
      </c>
      <c r="E114" s="22" t="str">
        <f t="shared" si="8"/>
        <v>Sénior</v>
      </c>
      <c r="F114" s="23" t="str">
        <f t="shared" si="9"/>
        <v> </v>
      </c>
      <c r="G114" s="21" t="s">
        <v>46</v>
      </c>
      <c r="H114" s="20">
        <v>120</v>
      </c>
      <c r="I114" s="21" t="s">
        <v>43</v>
      </c>
      <c r="J114" s="20" t="s">
        <v>264</v>
      </c>
      <c r="K114" s="24">
        <v>0.028333333333333332</v>
      </c>
    </row>
    <row r="115" spans="1:11" ht="12.75">
      <c r="A115">
        <v>79</v>
      </c>
      <c r="B115" s="20">
        <v>115</v>
      </c>
      <c r="C115" s="20" t="s">
        <v>923</v>
      </c>
      <c r="D115" s="21">
        <v>32</v>
      </c>
      <c r="E115" s="22" t="str">
        <f t="shared" si="8"/>
        <v>Sénior</v>
      </c>
      <c r="F115" s="23" t="str">
        <f t="shared" si="9"/>
        <v> </v>
      </c>
      <c r="G115" s="21" t="s">
        <v>46</v>
      </c>
      <c r="H115" s="20">
        <v>121</v>
      </c>
      <c r="I115" s="21" t="s">
        <v>43</v>
      </c>
      <c r="J115" s="20" t="s">
        <v>87</v>
      </c>
      <c r="K115" s="24">
        <v>0.028414351851851847</v>
      </c>
    </row>
    <row r="116" spans="1:11" ht="12.75">
      <c r="A116">
        <v>80</v>
      </c>
      <c r="B116" s="20">
        <v>202</v>
      </c>
      <c r="C116" s="20" t="s">
        <v>936</v>
      </c>
      <c r="D116" s="21">
        <v>26</v>
      </c>
      <c r="E116" s="22" t="str">
        <f t="shared" si="8"/>
        <v>Sénior</v>
      </c>
      <c r="F116" s="23" t="str">
        <f t="shared" si="9"/>
        <v> </v>
      </c>
      <c r="G116" s="21" t="s">
        <v>46</v>
      </c>
      <c r="H116" s="20">
        <v>125</v>
      </c>
      <c r="I116" s="21" t="s">
        <v>43</v>
      </c>
      <c r="J116" s="20" t="s">
        <v>114</v>
      </c>
      <c r="K116" s="24">
        <v>0.029629629629629627</v>
      </c>
    </row>
    <row r="117" spans="1:11" ht="12.75">
      <c r="A117">
        <v>81</v>
      </c>
      <c r="B117" s="20">
        <v>208</v>
      </c>
      <c r="C117" s="20" t="s">
        <v>937</v>
      </c>
      <c r="D117" s="21">
        <v>20</v>
      </c>
      <c r="E117" s="22" t="str">
        <f t="shared" si="8"/>
        <v>Sénior</v>
      </c>
      <c r="F117" s="23" t="str">
        <f t="shared" si="9"/>
        <v> </v>
      </c>
      <c r="G117" s="21" t="s">
        <v>46</v>
      </c>
      <c r="H117" s="20">
        <v>126</v>
      </c>
      <c r="I117" s="21" t="s">
        <v>43</v>
      </c>
      <c r="J117" s="20" t="s">
        <v>114</v>
      </c>
      <c r="K117" s="24">
        <v>0.029629629629629627</v>
      </c>
    </row>
    <row r="118" spans="1:11" ht="12.75">
      <c r="A118">
        <v>82</v>
      </c>
      <c r="B118" s="20">
        <v>234</v>
      </c>
      <c r="C118" s="20" t="s">
        <v>939</v>
      </c>
      <c r="D118" s="21">
        <v>22</v>
      </c>
      <c r="E118" s="22" t="str">
        <f t="shared" si="8"/>
        <v>Sénior</v>
      </c>
      <c r="F118" s="23" t="str">
        <f t="shared" si="9"/>
        <v> </v>
      </c>
      <c r="G118" s="21" t="s">
        <v>46</v>
      </c>
      <c r="H118" s="20">
        <v>127</v>
      </c>
      <c r="I118" s="21" t="s">
        <v>43</v>
      </c>
      <c r="J118" s="20" t="s">
        <v>114</v>
      </c>
      <c r="K118" s="24">
        <v>0.029652777777777778</v>
      </c>
    </row>
    <row r="119" spans="1:11" ht="12.75">
      <c r="A119">
        <v>83</v>
      </c>
      <c r="B119" s="20">
        <v>169</v>
      </c>
      <c r="C119" s="20" t="s">
        <v>940</v>
      </c>
      <c r="D119" s="21">
        <v>32</v>
      </c>
      <c r="E119" s="22" t="str">
        <f t="shared" si="8"/>
        <v>Sénior</v>
      </c>
      <c r="F119" s="23" t="str">
        <f t="shared" si="9"/>
        <v> </v>
      </c>
      <c r="G119" s="21" t="s">
        <v>46</v>
      </c>
      <c r="H119" s="20">
        <v>128</v>
      </c>
      <c r="I119" s="21" t="s">
        <v>43</v>
      </c>
      <c r="J119" s="20" t="s">
        <v>80</v>
      </c>
      <c r="K119" s="24">
        <v>0.029861111111111113</v>
      </c>
    </row>
    <row r="120" spans="1:11" ht="12.75">
      <c r="A120" s="20"/>
      <c r="B120" s="20"/>
      <c r="C120" s="20"/>
      <c r="D120" s="21"/>
      <c r="E120" s="22"/>
      <c r="F120" s="23"/>
      <c r="G120" s="21"/>
      <c r="H120" s="21"/>
      <c r="I120" s="21"/>
      <c r="J120" s="20"/>
      <c r="K120" s="24"/>
    </row>
    <row r="121" spans="1:11" ht="12.75">
      <c r="A121" s="42" t="s">
        <v>969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2.75">
      <c r="A122" s="20"/>
      <c r="B122" s="20"/>
      <c r="C122" s="20"/>
      <c r="D122" s="21"/>
      <c r="E122" s="22"/>
      <c r="F122" s="23"/>
      <c r="G122" s="21"/>
      <c r="H122" s="21"/>
      <c r="I122" s="21"/>
      <c r="J122" s="20"/>
      <c r="K122" s="24"/>
    </row>
    <row r="123" spans="1:11" ht="12.75">
      <c r="A123">
        <v>1</v>
      </c>
      <c r="B123" s="20">
        <v>21</v>
      </c>
      <c r="C123" s="20" t="s">
        <v>41</v>
      </c>
      <c r="D123" s="21">
        <v>36</v>
      </c>
      <c r="E123" s="22" t="str">
        <f aca="true" t="shared" si="10" ref="E123:E149">IF(AND(D123&gt;=35),"Veterano",IF(AND(D123&gt;=19,D123&lt;=34),"Sénior",IF(AND(D123&gt;=17,D123&lt;=18),"Júnior",IF(AND(D123=16),"Juvenil",IF(AND(D123&lt;16),"Não permitido"," ")))))</f>
        <v>Veterano</v>
      </c>
      <c r="F123" s="23" t="str">
        <f aca="true" t="shared" si="11" ref="F123:F149">IF(AND(D123&gt;=35,D123&lt;=39),"A",IF(AND(D123&gt;=40,D123&lt;=44),"B",IF(AND(D123&gt;=45,D123&lt;=49),"C",IF(AND(D123&gt;=50,D123&lt;=54),"D",IF(AND(D123&gt;=55,D123&lt;=59),"E",IF(AND(D123&gt;=60,D123&lt;=64),"F",IF(AND(D123&gt;=65,D123&lt;=69),"G"," ")))))))</f>
        <v>A</v>
      </c>
      <c r="G123" s="21" t="s">
        <v>42</v>
      </c>
      <c r="H123" s="20">
        <v>1</v>
      </c>
      <c r="I123" s="21" t="s">
        <v>43</v>
      </c>
      <c r="J123" s="20" t="s">
        <v>44</v>
      </c>
      <c r="K123" s="24">
        <v>0.012951388888888887</v>
      </c>
    </row>
    <row r="124" spans="1:11" ht="12.75">
      <c r="A124">
        <v>2</v>
      </c>
      <c r="B124" s="20">
        <v>140</v>
      </c>
      <c r="C124" s="20" t="s">
        <v>174</v>
      </c>
      <c r="D124" s="21">
        <v>40</v>
      </c>
      <c r="E124" s="22" t="str">
        <f t="shared" si="10"/>
        <v>Veterano</v>
      </c>
      <c r="F124" s="23" t="str">
        <f t="shared" si="11"/>
        <v>B</v>
      </c>
      <c r="G124" s="21" t="s">
        <v>42</v>
      </c>
      <c r="H124" s="20">
        <v>15</v>
      </c>
      <c r="I124" s="21" t="s">
        <v>43</v>
      </c>
      <c r="J124" s="20" t="s">
        <v>54</v>
      </c>
      <c r="K124" s="24">
        <v>0.015868055555555555</v>
      </c>
    </row>
    <row r="125" spans="1:11" ht="12.75">
      <c r="A125">
        <v>3</v>
      </c>
      <c r="B125" s="20">
        <v>81</v>
      </c>
      <c r="C125" s="20" t="s">
        <v>413</v>
      </c>
      <c r="D125" s="21">
        <v>40</v>
      </c>
      <c r="E125" s="22" t="str">
        <f t="shared" si="10"/>
        <v>Veterano</v>
      </c>
      <c r="F125" s="23" t="str">
        <f t="shared" si="11"/>
        <v>B</v>
      </c>
      <c r="G125" s="21" t="s">
        <v>42</v>
      </c>
      <c r="H125" s="20">
        <v>26</v>
      </c>
      <c r="I125" s="21" t="s">
        <v>43</v>
      </c>
      <c r="J125" s="20" t="s">
        <v>54</v>
      </c>
      <c r="K125" s="24">
        <v>0.01857638888888889</v>
      </c>
    </row>
    <row r="126" spans="1:11" ht="12.75">
      <c r="A126">
        <v>4</v>
      </c>
      <c r="B126" s="20">
        <v>189</v>
      </c>
      <c r="C126" s="20" t="s">
        <v>445</v>
      </c>
      <c r="D126" s="21">
        <v>45</v>
      </c>
      <c r="E126" s="22" t="str">
        <f t="shared" si="10"/>
        <v>Veterano</v>
      </c>
      <c r="F126" s="23" t="str">
        <f t="shared" si="11"/>
        <v>C</v>
      </c>
      <c r="G126" s="21" t="s">
        <v>42</v>
      </c>
      <c r="H126" s="20">
        <v>28</v>
      </c>
      <c r="I126" s="21" t="s">
        <v>43</v>
      </c>
      <c r="J126" s="20" t="s">
        <v>40</v>
      </c>
      <c r="K126" s="24">
        <v>0.01888888888888889</v>
      </c>
    </row>
    <row r="127" spans="1:11" ht="12.75">
      <c r="A127">
        <v>5</v>
      </c>
      <c r="B127" s="20">
        <v>117</v>
      </c>
      <c r="C127" s="20" t="s">
        <v>450</v>
      </c>
      <c r="D127" s="21">
        <v>39</v>
      </c>
      <c r="E127" s="22" t="str">
        <f t="shared" si="10"/>
        <v>Veterano</v>
      </c>
      <c r="F127" s="23" t="str">
        <f t="shared" si="11"/>
        <v>A</v>
      </c>
      <c r="G127" s="21" t="s">
        <v>42</v>
      </c>
      <c r="H127" s="20">
        <v>29</v>
      </c>
      <c r="I127" s="21" t="s">
        <v>43</v>
      </c>
      <c r="J127" s="20" t="s">
        <v>59</v>
      </c>
      <c r="K127" s="24">
        <v>0.01892361111111111</v>
      </c>
    </row>
    <row r="128" spans="1:11" ht="12.75">
      <c r="A128">
        <v>6</v>
      </c>
      <c r="B128" s="20">
        <v>139</v>
      </c>
      <c r="C128" s="20" t="s">
        <v>567</v>
      </c>
      <c r="D128" s="21">
        <v>44</v>
      </c>
      <c r="E128" s="22" t="str">
        <f t="shared" si="10"/>
        <v>Veterano</v>
      </c>
      <c r="F128" s="23" t="str">
        <f t="shared" si="11"/>
        <v>B</v>
      </c>
      <c r="G128" s="21" t="s">
        <v>42</v>
      </c>
      <c r="H128" s="20">
        <v>37</v>
      </c>
      <c r="I128" s="21" t="s">
        <v>43</v>
      </c>
      <c r="J128" s="20" t="s">
        <v>54</v>
      </c>
      <c r="K128" s="24">
        <v>0.020474537037037038</v>
      </c>
    </row>
    <row r="129" spans="1:11" ht="12.75">
      <c r="A129">
        <v>7</v>
      </c>
      <c r="B129" s="20">
        <v>199</v>
      </c>
      <c r="C129" s="20" t="s">
        <v>618</v>
      </c>
      <c r="D129" s="21">
        <v>35</v>
      </c>
      <c r="E129" s="22" t="str">
        <f t="shared" si="10"/>
        <v>Veterano</v>
      </c>
      <c r="F129" s="23" t="str">
        <f t="shared" si="11"/>
        <v>A</v>
      </c>
      <c r="G129" s="21" t="s">
        <v>42</v>
      </c>
      <c r="H129" s="20">
        <v>45</v>
      </c>
      <c r="I129" s="21" t="s">
        <v>43</v>
      </c>
      <c r="J129" s="20" t="s">
        <v>114</v>
      </c>
      <c r="K129" s="24">
        <v>0.021030092592592597</v>
      </c>
    </row>
    <row r="130" spans="1:11" ht="12.75">
      <c r="A130">
        <v>8</v>
      </c>
      <c r="B130" s="20">
        <v>181</v>
      </c>
      <c r="C130" s="20" t="s">
        <v>631</v>
      </c>
      <c r="D130" s="21">
        <v>38</v>
      </c>
      <c r="E130" s="22" t="str">
        <f t="shared" si="10"/>
        <v>Veterano</v>
      </c>
      <c r="F130" s="23" t="str">
        <f t="shared" si="11"/>
        <v>A</v>
      </c>
      <c r="G130" s="21" t="s">
        <v>42</v>
      </c>
      <c r="H130" s="20">
        <v>46</v>
      </c>
      <c r="I130" s="21" t="s">
        <v>43</v>
      </c>
      <c r="J130" s="20" t="s">
        <v>323</v>
      </c>
      <c r="K130" s="24">
        <v>0.021203703703703707</v>
      </c>
    </row>
    <row r="131" spans="1:11" ht="12.75">
      <c r="A131">
        <v>9</v>
      </c>
      <c r="B131" s="20">
        <v>155</v>
      </c>
      <c r="C131" s="20" t="s">
        <v>634</v>
      </c>
      <c r="D131" s="21">
        <v>42</v>
      </c>
      <c r="E131" s="22" t="str">
        <f t="shared" si="10"/>
        <v>Veterano</v>
      </c>
      <c r="F131" s="23" t="str">
        <f t="shared" si="11"/>
        <v>B</v>
      </c>
      <c r="G131" s="21" t="s">
        <v>42</v>
      </c>
      <c r="H131" s="20">
        <v>47</v>
      </c>
      <c r="I131" s="21" t="s">
        <v>43</v>
      </c>
      <c r="J131" s="20" t="s">
        <v>409</v>
      </c>
      <c r="K131" s="24">
        <v>0.0212962962962963</v>
      </c>
    </row>
    <row r="132" spans="1:11" ht="12.75">
      <c r="A132">
        <v>10</v>
      </c>
      <c r="B132" s="20">
        <v>138</v>
      </c>
      <c r="C132" s="20" t="s">
        <v>714</v>
      </c>
      <c r="D132" s="21">
        <v>50</v>
      </c>
      <c r="E132" s="22" t="str">
        <f t="shared" si="10"/>
        <v>Veterano</v>
      </c>
      <c r="F132" s="23" t="str">
        <f t="shared" si="11"/>
        <v>D</v>
      </c>
      <c r="G132" s="21" t="s">
        <v>42</v>
      </c>
      <c r="H132" s="20">
        <v>65</v>
      </c>
      <c r="I132" s="21" t="s">
        <v>43</v>
      </c>
      <c r="J132" s="20" t="s">
        <v>71</v>
      </c>
      <c r="K132" s="24">
        <v>0.022407407407407407</v>
      </c>
    </row>
    <row r="133" spans="1:11" ht="12.75">
      <c r="A133">
        <v>11</v>
      </c>
      <c r="B133" s="20">
        <v>141</v>
      </c>
      <c r="C133" s="20" t="s">
        <v>751</v>
      </c>
      <c r="D133" s="21">
        <v>38</v>
      </c>
      <c r="E133" s="22" t="str">
        <f t="shared" si="10"/>
        <v>Veterano</v>
      </c>
      <c r="F133" s="23" t="str">
        <f t="shared" si="11"/>
        <v>A</v>
      </c>
      <c r="G133" s="21" t="s">
        <v>42</v>
      </c>
      <c r="H133" s="20">
        <v>72</v>
      </c>
      <c r="I133" s="21" t="s">
        <v>43</v>
      </c>
      <c r="J133" s="20" t="s">
        <v>54</v>
      </c>
      <c r="K133" s="24">
        <v>0.023009259259259257</v>
      </c>
    </row>
    <row r="134" spans="1:11" ht="12.75">
      <c r="A134">
        <v>12</v>
      </c>
      <c r="B134" s="20">
        <v>142</v>
      </c>
      <c r="C134" s="20" t="s">
        <v>772</v>
      </c>
      <c r="D134" s="21">
        <v>35</v>
      </c>
      <c r="E134" s="22" t="str">
        <f t="shared" si="10"/>
        <v>Veterano</v>
      </c>
      <c r="F134" s="23" t="str">
        <f t="shared" si="11"/>
        <v>A</v>
      </c>
      <c r="G134" s="21" t="s">
        <v>42</v>
      </c>
      <c r="H134" s="20">
        <v>76</v>
      </c>
      <c r="I134" s="21" t="s">
        <v>43</v>
      </c>
      <c r="J134" s="20" t="s">
        <v>54</v>
      </c>
      <c r="K134" s="24">
        <v>0.023240740740740742</v>
      </c>
    </row>
    <row r="135" spans="1:11" ht="12.75">
      <c r="A135">
        <v>13</v>
      </c>
      <c r="B135" s="20">
        <v>593</v>
      </c>
      <c r="C135" s="20" t="s">
        <v>776</v>
      </c>
      <c r="D135" s="21">
        <v>36</v>
      </c>
      <c r="E135" s="22" t="str">
        <f t="shared" si="10"/>
        <v>Veterano</v>
      </c>
      <c r="F135" s="23" t="str">
        <f t="shared" si="11"/>
        <v>A</v>
      </c>
      <c r="G135" s="21" t="s">
        <v>42</v>
      </c>
      <c r="H135" s="20">
        <v>78</v>
      </c>
      <c r="I135" s="21" t="s">
        <v>43</v>
      </c>
      <c r="J135" s="20" t="s">
        <v>485</v>
      </c>
      <c r="K135" s="24">
        <v>0.02332175925925926</v>
      </c>
    </row>
    <row r="136" spans="1:11" ht="12.75">
      <c r="A136">
        <v>14</v>
      </c>
      <c r="B136" s="20">
        <v>178</v>
      </c>
      <c r="C136" s="20" t="s">
        <v>779</v>
      </c>
      <c r="D136" s="21">
        <v>36</v>
      </c>
      <c r="E136" s="22" t="str">
        <f t="shared" si="10"/>
        <v>Veterano</v>
      </c>
      <c r="F136" s="23" t="str">
        <f t="shared" si="11"/>
        <v>A</v>
      </c>
      <c r="G136" s="21" t="s">
        <v>42</v>
      </c>
      <c r="H136" s="20">
        <v>79</v>
      </c>
      <c r="I136" s="21" t="s">
        <v>43</v>
      </c>
      <c r="J136" s="20" t="s">
        <v>323</v>
      </c>
      <c r="K136" s="24">
        <v>0.02337962962962963</v>
      </c>
    </row>
    <row r="137" spans="1:11" ht="12.75">
      <c r="A137">
        <v>15</v>
      </c>
      <c r="B137" s="20">
        <v>565</v>
      </c>
      <c r="C137" s="20" t="s">
        <v>793</v>
      </c>
      <c r="D137" s="21">
        <v>41</v>
      </c>
      <c r="E137" s="22" t="str">
        <f t="shared" si="10"/>
        <v>Veterano</v>
      </c>
      <c r="F137" s="23" t="str">
        <f t="shared" si="11"/>
        <v>B</v>
      </c>
      <c r="G137" s="21" t="s">
        <v>42</v>
      </c>
      <c r="H137" s="20">
        <v>83</v>
      </c>
      <c r="I137" s="21" t="s">
        <v>43</v>
      </c>
      <c r="J137" s="20" t="s">
        <v>54</v>
      </c>
      <c r="K137" s="24">
        <v>0.023576388888888893</v>
      </c>
    </row>
    <row r="138" spans="1:11" ht="12.75">
      <c r="A138">
        <v>16</v>
      </c>
      <c r="B138" s="20">
        <v>185</v>
      </c>
      <c r="C138" s="20" t="s">
        <v>802</v>
      </c>
      <c r="D138" s="21">
        <v>36</v>
      </c>
      <c r="E138" s="22" t="str">
        <f t="shared" si="10"/>
        <v>Veterano</v>
      </c>
      <c r="F138" s="23" t="str">
        <f t="shared" si="11"/>
        <v>A</v>
      </c>
      <c r="G138" s="21" t="s">
        <v>42</v>
      </c>
      <c r="H138" s="20">
        <v>84</v>
      </c>
      <c r="I138" s="21" t="s">
        <v>43</v>
      </c>
      <c r="J138" s="20" t="s">
        <v>323</v>
      </c>
      <c r="K138" s="24">
        <v>0.02390046296296296</v>
      </c>
    </row>
    <row r="139" spans="1:11" ht="12.75">
      <c r="A139">
        <v>17</v>
      </c>
      <c r="B139" s="20">
        <v>143</v>
      </c>
      <c r="C139" s="20" t="s">
        <v>830</v>
      </c>
      <c r="D139" s="21">
        <v>35</v>
      </c>
      <c r="E139" s="22" t="str">
        <f t="shared" si="10"/>
        <v>Veterano</v>
      </c>
      <c r="F139" s="23" t="str">
        <f t="shared" si="11"/>
        <v>A</v>
      </c>
      <c r="G139" s="21" t="s">
        <v>42</v>
      </c>
      <c r="H139" s="20">
        <v>90</v>
      </c>
      <c r="I139" s="21" t="s">
        <v>43</v>
      </c>
      <c r="J139" s="20" t="s">
        <v>54</v>
      </c>
      <c r="K139" s="24">
        <v>0.024467592592592593</v>
      </c>
    </row>
    <row r="140" spans="1:11" ht="12.75">
      <c r="A140">
        <v>18</v>
      </c>
      <c r="B140" s="20">
        <v>122</v>
      </c>
      <c r="C140" s="20" t="s">
        <v>833</v>
      </c>
      <c r="D140" s="21">
        <v>54</v>
      </c>
      <c r="E140" s="22" t="str">
        <f t="shared" si="10"/>
        <v>Veterano</v>
      </c>
      <c r="F140" s="23" t="str">
        <f t="shared" si="11"/>
        <v>D</v>
      </c>
      <c r="G140" s="21" t="s">
        <v>42</v>
      </c>
      <c r="H140" s="20">
        <v>92</v>
      </c>
      <c r="I140" s="21" t="s">
        <v>43</v>
      </c>
      <c r="J140" s="20" t="s">
        <v>96</v>
      </c>
      <c r="K140" s="24">
        <v>0.024560185185185185</v>
      </c>
    </row>
    <row r="141" spans="1:11" ht="12.75">
      <c r="A141">
        <v>19</v>
      </c>
      <c r="B141" s="20">
        <v>124</v>
      </c>
      <c r="C141" s="20" t="s">
        <v>834</v>
      </c>
      <c r="D141" s="21">
        <v>44</v>
      </c>
      <c r="E141" s="22" t="str">
        <f t="shared" si="10"/>
        <v>Veterano</v>
      </c>
      <c r="F141" s="23" t="str">
        <f t="shared" si="11"/>
        <v>B</v>
      </c>
      <c r="G141" s="21" t="s">
        <v>42</v>
      </c>
      <c r="H141" s="20">
        <v>93</v>
      </c>
      <c r="I141" s="21" t="s">
        <v>43</v>
      </c>
      <c r="J141" s="20" t="s">
        <v>96</v>
      </c>
      <c r="K141" s="24">
        <v>0.024571759259259262</v>
      </c>
    </row>
    <row r="142" spans="1:11" ht="12.75">
      <c r="A142">
        <v>20</v>
      </c>
      <c r="B142" s="20">
        <v>182</v>
      </c>
      <c r="C142" s="20" t="s">
        <v>856</v>
      </c>
      <c r="D142" s="21">
        <v>48</v>
      </c>
      <c r="E142" s="22" t="str">
        <f t="shared" si="10"/>
        <v>Veterano</v>
      </c>
      <c r="F142" s="23" t="str">
        <f t="shared" si="11"/>
        <v>C</v>
      </c>
      <c r="G142" s="21" t="s">
        <v>42</v>
      </c>
      <c r="H142" s="20">
        <v>99</v>
      </c>
      <c r="I142" s="21" t="s">
        <v>43</v>
      </c>
      <c r="J142" s="20" t="s">
        <v>323</v>
      </c>
      <c r="K142" s="24">
        <v>0.025092592592592593</v>
      </c>
    </row>
    <row r="143" spans="1:11" ht="12.75">
      <c r="A143">
        <v>21</v>
      </c>
      <c r="B143" s="20">
        <v>184</v>
      </c>
      <c r="C143" s="20" t="s">
        <v>870</v>
      </c>
      <c r="D143" s="21">
        <v>50</v>
      </c>
      <c r="E143" s="22" t="str">
        <f t="shared" si="10"/>
        <v>Veterano</v>
      </c>
      <c r="F143" s="23" t="str">
        <f t="shared" si="11"/>
        <v>D</v>
      </c>
      <c r="G143" s="21" t="s">
        <v>42</v>
      </c>
      <c r="H143" s="20">
        <v>104</v>
      </c>
      <c r="I143" s="21" t="s">
        <v>43</v>
      </c>
      <c r="J143" s="20" t="s">
        <v>323</v>
      </c>
      <c r="K143" s="24">
        <v>0.02550925925925926</v>
      </c>
    </row>
    <row r="144" spans="1:11" ht="12.75">
      <c r="A144">
        <v>22</v>
      </c>
      <c r="B144" s="20">
        <v>916</v>
      </c>
      <c r="C144" s="20" t="s">
        <v>887</v>
      </c>
      <c r="D144" s="21">
        <v>41</v>
      </c>
      <c r="E144" s="22" t="str">
        <f t="shared" si="10"/>
        <v>Veterano</v>
      </c>
      <c r="F144" s="23" t="str">
        <f t="shared" si="11"/>
        <v>B</v>
      </c>
      <c r="G144" s="21" t="s">
        <v>42</v>
      </c>
      <c r="H144" s="20">
        <v>109</v>
      </c>
      <c r="I144" s="21" t="s">
        <v>43</v>
      </c>
      <c r="J144" s="20" t="s">
        <v>54</v>
      </c>
      <c r="K144" s="24">
        <v>0.026412037037037036</v>
      </c>
    </row>
    <row r="145" spans="1:11" ht="12.75">
      <c r="A145">
        <v>23</v>
      </c>
      <c r="B145" s="20">
        <v>237</v>
      </c>
      <c r="C145" s="20" t="s">
        <v>895</v>
      </c>
      <c r="D145" s="21">
        <v>36</v>
      </c>
      <c r="E145" s="22" t="str">
        <f t="shared" si="10"/>
        <v>Veterano</v>
      </c>
      <c r="F145" s="23" t="str">
        <f t="shared" si="11"/>
        <v>A</v>
      </c>
      <c r="G145" s="21" t="s">
        <v>42</v>
      </c>
      <c r="H145" s="20">
        <v>111</v>
      </c>
      <c r="I145" s="21" t="s">
        <v>43</v>
      </c>
      <c r="J145" s="20" t="s">
        <v>114</v>
      </c>
      <c r="K145" s="24">
        <v>0.0265625</v>
      </c>
    </row>
    <row r="146" spans="1:11" ht="12.75">
      <c r="A146">
        <v>24</v>
      </c>
      <c r="B146" s="20">
        <v>82</v>
      </c>
      <c r="C146" s="20" t="s">
        <v>897</v>
      </c>
      <c r="D146" s="21">
        <v>37</v>
      </c>
      <c r="E146" s="22" t="str">
        <f t="shared" si="10"/>
        <v>Veterano</v>
      </c>
      <c r="F146" s="23" t="str">
        <f t="shared" si="11"/>
        <v>A</v>
      </c>
      <c r="G146" s="21" t="s">
        <v>42</v>
      </c>
      <c r="H146" s="20">
        <v>112</v>
      </c>
      <c r="I146" s="21" t="s">
        <v>43</v>
      </c>
      <c r="J146" s="20" t="s">
        <v>54</v>
      </c>
      <c r="K146" s="24">
        <v>0.02659722222222222</v>
      </c>
    </row>
    <row r="147" spans="1:11" ht="12.75">
      <c r="A147">
        <v>25</v>
      </c>
      <c r="B147" s="20">
        <v>147</v>
      </c>
      <c r="C147" s="20" t="s">
        <v>929</v>
      </c>
      <c r="D147" s="21">
        <v>41</v>
      </c>
      <c r="E147" s="22" t="str">
        <f t="shared" si="10"/>
        <v>Veterano</v>
      </c>
      <c r="F147" s="23" t="str">
        <f t="shared" si="11"/>
        <v>B</v>
      </c>
      <c r="G147" s="21" t="s">
        <v>42</v>
      </c>
      <c r="H147" s="20">
        <v>121</v>
      </c>
      <c r="I147" s="21" t="s">
        <v>43</v>
      </c>
      <c r="J147" s="20" t="s">
        <v>930</v>
      </c>
      <c r="K147" s="24">
        <v>0.029143518518518517</v>
      </c>
    </row>
    <row r="148" spans="1:11" ht="12.75">
      <c r="A148">
        <v>26</v>
      </c>
      <c r="B148" s="20">
        <v>128</v>
      </c>
      <c r="C148" s="20" t="s">
        <v>933</v>
      </c>
      <c r="D148" s="21">
        <v>45</v>
      </c>
      <c r="E148" s="22" t="str">
        <f t="shared" si="10"/>
        <v>Veterano</v>
      </c>
      <c r="F148" s="23" t="str">
        <f t="shared" si="11"/>
        <v>C</v>
      </c>
      <c r="G148" s="21" t="s">
        <v>42</v>
      </c>
      <c r="H148" s="20">
        <v>122</v>
      </c>
      <c r="I148" s="21" t="s">
        <v>43</v>
      </c>
      <c r="J148" s="20" t="s">
        <v>270</v>
      </c>
      <c r="K148" s="24">
        <v>0.029328703703703704</v>
      </c>
    </row>
    <row r="149" spans="1:11" ht="12.75">
      <c r="A149">
        <v>27</v>
      </c>
      <c r="B149" s="20">
        <v>127</v>
      </c>
      <c r="C149" s="20" t="s">
        <v>934</v>
      </c>
      <c r="D149" s="21">
        <v>51</v>
      </c>
      <c r="E149" s="22" t="str">
        <f t="shared" si="10"/>
        <v>Veterano</v>
      </c>
      <c r="F149" s="23" t="str">
        <f t="shared" si="11"/>
        <v>D</v>
      </c>
      <c r="G149" s="21" t="s">
        <v>42</v>
      </c>
      <c r="H149" s="20">
        <v>123</v>
      </c>
      <c r="I149" s="21" t="s">
        <v>43</v>
      </c>
      <c r="J149" s="20" t="s">
        <v>270</v>
      </c>
      <c r="K149" s="24">
        <v>0.029375</v>
      </c>
    </row>
  </sheetData>
  <mergeCells count="9">
    <mergeCell ref="E9:F9"/>
    <mergeCell ref="A1:K1"/>
    <mergeCell ref="A3:K3"/>
    <mergeCell ref="A7:K7"/>
    <mergeCell ref="A5:K5"/>
    <mergeCell ref="A11:K11"/>
    <mergeCell ref="A22:K22"/>
    <mergeCell ref="A35:K35"/>
    <mergeCell ref="A121:K121"/>
  </mergeCells>
  <conditionalFormatting sqref="E13:E20 E24:E33 E122:E149 E37:E120">
    <cfRule type="cellIs" priority="1" dxfId="0" operator="equal" stopIfTrue="1">
      <formula>"Não permitido"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portrait" paperSize="9" r:id="rId2"/>
  <headerFooter alignWithMargins="0"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8"/>
  <sheetViews>
    <sheetView workbookViewId="0" topLeftCell="A1">
      <selection activeCell="A7" sqref="A7:K7"/>
    </sheetView>
  </sheetViews>
  <sheetFormatPr defaultColWidth="9.140625" defaultRowHeight="12.75"/>
  <cols>
    <col min="1" max="1" width="16.8515625" style="18" customWidth="1"/>
    <col min="2" max="2" width="10.7109375" style="18" customWidth="1"/>
    <col min="3" max="3" width="40.8515625" style="0" customWidth="1"/>
    <col min="4" max="4" width="6.28125" style="18" hidden="1" customWidth="1"/>
    <col min="5" max="5" width="8.421875" style="18" customWidth="1"/>
    <col min="6" max="6" width="5.7109375" style="31" customWidth="1"/>
    <col min="7" max="7" width="7.421875" style="18" hidden="1" customWidth="1"/>
    <col min="8" max="8" width="7.140625" style="18" hidden="1" customWidth="1"/>
    <col min="9" max="9" width="3.57421875" style="18" hidden="1" customWidth="1"/>
    <col min="10" max="10" width="20.28125" style="0" hidden="1" customWidth="1"/>
    <col min="11" max="11" width="13.421875" style="0" customWidth="1"/>
  </cols>
  <sheetData>
    <row r="1" spans="1:11" s="2" customFormat="1" ht="19.5" customHeight="1">
      <c r="A1" s="38" t="s">
        <v>945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" customFormat="1" ht="9.75" customHeight="1">
      <c r="A2" s="4"/>
      <c r="B2" s="4"/>
      <c r="C2" s="5"/>
      <c r="D2" s="6"/>
      <c r="E2" s="6"/>
      <c r="F2" s="28"/>
      <c r="G2" s="4"/>
      <c r="H2" s="4"/>
      <c r="I2" s="4"/>
      <c r="J2" s="7"/>
      <c r="K2" s="8"/>
    </row>
    <row r="3" spans="1:11" s="2" customFormat="1" ht="19.5" customHeight="1">
      <c r="A3" s="39" t="s">
        <v>946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2" customFormat="1" ht="9.75" customHeight="1">
      <c r="A4" s="12"/>
      <c r="B4" s="12"/>
      <c r="C4" s="13"/>
      <c r="D4" s="14"/>
      <c r="E4" s="14"/>
      <c r="F4" s="29"/>
      <c r="G4" s="12"/>
      <c r="H4" s="12"/>
      <c r="I4" s="12"/>
      <c r="J4" s="7"/>
      <c r="K4" s="8"/>
    </row>
    <row r="5" spans="1:11" s="2" customFormat="1" ht="19.5" customHeight="1">
      <c r="A5" s="41" t="s">
        <v>947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2" customFormat="1" ht="9.75" customHeight="1">
      <c r="A6" s="12"/>
      <c r="B6" s="12"/>
      <c r="C6" s="13"/>
      <c r="D6" s="14"/>
      <c r="E6" s="14"/>
      <c r="F6" s="29"/>
      <c r="G6" s="12"/>
      <c r="H6" s="12"/>
      <c r="I6" s="12"/>
      <c r="J6" s="7"/>
      <c r="K6" s="8"/>
    </row>
    <row r="7" spans="1:11" s="2" customFormat="1" ht="19.5" customHeight="1">
      <c r="A7" s="40" t="s">
        <v>970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2" customFormat="1" ht="19.5" customHeight="1">
      <c r="A8" s="15"/>
      <c r="B8" s="15"/>
      <c r="C8" s="15"/>
      <c r="D8" s="15"/>
      <c r="E8" s="15"/>
      <c r="F8" s="30"/>
      <c r="G8" s="15"/>
      <c r="H8" s="15"/>
      <c r="I8" s="15"/>
      <c r="J8" s="15"/>
      <c r="K8" s="15"/>
    </row>
    <row r="9" spans="1:11" s="2" customFormat="1" ht="19.5" customHeight="1">
      <c r="A9" s="43" t="s">
        <v>974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3" ht="9.75" customHeight="1">
      <c r="A10" s="26"/>
      <c r="B10" s="26"/>
      <c r="C10" s="17"/>
    </row>
    <row r="11" spans="1:11" ht="15" customHeight="1">
      <c r="A11" s="34" t="s">
        <v>975</v>
      </c>
      <c r="B11" s="36">
        <v>1</v>
      </c>
      <c r="C11" s="35" t="s">
        <v>992</v>
      </c>
      <c r="D11" s="34"/>
      <c r="E11" s="44" t="s">
        <v>976</v>
      </c>
      <c r="F11" s="44"/>
      <c r="G11" s="34"/>
      <c r="H11" s="34" t="s">
        <v>972</v>
      </c>
      <c r="I11" s="34"/>
      <c r="J11" s="35"/>
      <c r="K11" s="36">
        <f>A15+A16+A17</f>
        <v>25</v>
      </c>
    </row>
    <row r="12" spans="1:3" ht="9.75" customHeight="1">
      <c r="A12" s="26"/>
      <c r="B12" s="26"/>
      <c r="C12" s="17"/>
    </row>
    <row r="13" spans="1:11" ht="15" customHeight="1">
      <c r="A13" s="19" t="s">
        <v>973</v>
      </c>
      <c r="B13" s="19" t="s">
        <v>0</v>
      </c>
      <c r="C13" s="19" t="s">
        <v>1</v>
      </c>
      <c r="D13" s="19" t="s">
        <v>2</v>
      </c>
      <c r="E13" s="27" t="s">
        <v>949</v>
      </c>
      <c r="F13" s="32"/>
      <c r="G13" s="19" t="s">
        <v>3</v>
      </c>
      <c r="H13" s="19" t="s">
        <v>951</v>
      </c>
      <c r="I13" s="19" t="s">
        <v>4</v>
      </c>
      <c r="J13" s="19" t="s">
        <v>5</v>
      </c>
      <c r="K13" s="19" t="s">
        <v>6</v>
      </c>
    </row>
    <row r="14" spans="1:11" ht="9.75" customHeight="1">
      <c r="A14" s="19"/>
      <c r="B14" s="19"/>
      <c r="C14" s="19"/>
      <c r="D14" s="19"/>
      <c r="E14" s="19"/>
      <c r="F14" s="32"/>
      <c r="G14" s="19"/>
      <c r="H14" s="19"/>
      <c r="I14" s="19"/>
      <c r="J14" s="19"/>
      <c r="K14" s="19"/>
    </row>
    <row r="15" spans="1:11" ht="15" customHeight="1">
      <c r="A15" s="21">
        <v>5</v>
      </c>
      <c r="B15" s="21">
        <v>5</v>
      </c>
      <c r="C15" s="20" t="s">
        <v>15</v>
      </c>
      <c r="D15" s="21">
        <v>24</v>
      </c>
      <c r="E15" s="22" t="str">
        <f>IF(AND(D15&gt;=35),"Veterano",IF(AND(D15&gt;=19,D15&lt;=34),"Sénior",IF(AND(D15&gt;=17,D15&lt;=18),"Júnior",IF(AND(D15=16),"Juvenil",IF(AND(D15&lt;16),"Não permitido"," ")))))</f>
        <v>Sénior</v>
      </c>
      <c r="F15" s="33" t="str">
        <f>IF(AND(D15&gt;=35,D15&lt;=39),"A",IF(AND(D15&gt;=40,D15&lt;=44),"B",IF(AND(D15&gt;=45,D15&lt;=49),"C",IF(AND(D15&gt;=50,D15&lt;=54),"D",IF(AND(D15&gt;=55,D15&lt;=59),"E",IF(AND(D15&gt;=60,D15&lt;=64),"F",IF(AND(D15&gt;=65,D15&lt;=69),"G"," ")))))))</f>
        <v> </v>
      </c>
      <c r="G15" s="21" t="s">
        <v>8</v>
      </c>
      <c r="H15" s="21">
        <v>5</v>
      </c>
      <c r="I15" s="21" t="s">
        <v>9</v>
      </c>
      <c r="J15" s="20" t="s">
        <v>16</v>
      </c>
      <c r="K15" s="24">
        <v>0.011550925925925925</v>
      </c>
    </row>
    <row r="16" spans="1:11" ht="15" customHeight="1">
      <c r="A16" s="21">
        <v>6</v>
      </c>
      <c r="B16" s="21">
        <v>7</v>
      </c>
      <c r="C16" s="20" t="s">
        <v>17</v>
      </c>
      <c r="D16" s="21">
        <v>30</v>
      </c>
      <c r="E16" s="22" t="str">
        <f>IF(AND(D16&gt;=35),"Veterano",IF(AND(D16&gt;=19,D16&lt;=34),"Sénior",IF(AND(D16&gt;=17,D16&lt;=18),"Júnior",IF(AND(D16=16),"Juvenil",IF(AND(D16&lt;16),"Não permitido"," ")))))</f>
        <v>Sénior</v>
      </c>
      <c r="F16" s="33" t="str">
        <f>IF(AND(D16&gt;=35,D16&lt;=39),"A",IF(AND(D16&gt;=40,D16&lt;=44),"B",IF(AND(D16&gt;=45,D16&lt;=49),"C",IF(AND(D16&gt;=50,D16&lt;=54),"D",IF(AND(D16&gt;=55,D16&lt;=59),"E",IF(AND(D16&gt;=60,D16&lt;=64),"F",IF(AND(D16&gt;=65,D16&lt;=69),"G"," ")))))))</f>
        <v> </v>
      </c>
      <c r="G16" s="21" t="s">
        <v>8</v>
      </c>
      <c r="H16" s="21">
        <v>6</v>
      </c>
      <c r="I16" s="21" t="s">
        <v>9</v>
      </c>
      <c r="J16" s="20" t="s">
        <v>16</v>
      </c>
      <c r="K16" s="24">
        <v>0.011585648148148149</v>
      </c>
    </row>
    <row r="17" spans="1:11" ht="15" customHeight="1">
      <c r="A17" s="21">
        <v>14</v>
      </c>
      <c r="B17" s="21">
        <v>6</v>
      </c>
      <c r="C17" s="20" t="s">
        <v>30</v>
      </c>
      <c r="D17" s="21">
        <v>24</v>
      </c>
      <c r="E17" s="22" t="str">
        <f>IF(AND(D17&gt;=35),"Veterano",IF(AND(D17&gt;=19,D17&lt;=34),"Sénior",IF(AND(D17&gt;=17,D17&lt;=18),"Júnior",IF(AND(D17=16),"Juvenil",IF(AND(D17&lt;16),"Não permitido"," ")))))</f>
        <v>Sénior</v>
      </c>
      <c r="F17" s="33" t="str">
        <f>IF(AND(D17&gt;=35,D17&lt;=39),"A",IF(AND(D17&gt;=40,D17&lt;=44),"B",IF(AND(D17&gt;=45,D17&lt;=49),"C",IF(AND(D17&gt;=50,D17&lt;=54),"D",IF(AND(D17&gt;=55,D17&lt;=59),"E",IF(AND(D17&gt;=60,D17&lt;=64),"F",IF(AND(D17&gt;=65,D17&lt;=69),"G"," ")))))))</f>
        <v> </v>
      </c>
      <c r="G17" s="21" t="s">
        <v>8</v>
      </c>
      <c r="H17" s="21">
        <v>14</v>
      </c>
      <c r="I17" s="21" t="s">
        <v>9</v>
      </c>
      <c r="J17" s="20" t="s">
        <v>16</v>
      </c>
      <c r="K17" s="24">
        <v>0.012233796296296296</v>
      </c>
    </row>
    <row r="18" spans="1:3" ht="15" customHeight="1">
      <c r="A18" s="26"/>
      <c r="B18" s="26"/>
      <c r="C18" s="17"/>
    </row>
    <row r="19" spans="1:11" ht="15" customHeight="1">
      <c r="A19" s="34" t="s">
        <v>975</v>
      </c>
      <c r="B19" s="36">
        <v>2</v>
      </c>
      <c r="C19" s="35" t="s">
        <v>980</v>
      </c>
      <c r="D19" s="34"/>
      <c r="E19" s="44" t="s">
        <v>976</v>
      </c>
      <c r="F19" s="44"/>
      <c r="G19" s="34"/>
      <c r="H19" s="34" t="s">
        <v>972</v>
      </c>
      <c r="I19" s="34"/>
      <c r="J19" s="35"/>
      <c r="K19" s="36">
        <f>A23+A24+A25</f>
        <v>38</v>
      </c>
    </row>
    <row r="20" spans="1:3" ht="9.75" customHeight="1">
      <c r="A20" s="26"/>
      <c r="B20" s="26"/>
      <c r="C20" s="17"/>
    </row>
    <row r="21" spans="1:11" ht="15" customHeight="1">
      <c r="A21" s="19" t="s">
        <v>973</v>
      </c>
      <c r="B21" s="19" t="s">
        <v>0</v>
      </c>
      <c r="C21" s="19" t="s">
        <v>1</v>
      </c>
      <c r="D21" s="19" t="s">
        <v>2</v>
      </c>
      <c r="E21" s="27" t="s">
        <v>949</v>
      </c>
      <c r="F21" s="32"/>
      <c r="G21" s="19" t="s">
        <v>3</v>
      </c>
      <c r="H21" s="19" t="s">
        <v>951</v>
      </c>
      <c r="I21" s="19" t="s">
        <v>4</v>
      </c>
      <c r="J21" s="19" t="s">
        <v>5</v>
      </c>
      <c r="K21" s="19" t="s">
        <v>6</v>
      </c>
    </row>
    <row r="22" spans="1:11" ht="9.75" customHeight="1">
      <c r="A22" s="19"/>
      <c r="B22" s="19"/>
      <c r="C22" s="19"/>
      <c r="D22" s="19"/>
      <c r="E22" s="19"/>
      <c r="F22" s="32"/>
      <c r="G22" s="19"/>
      <c r="H22" s="19"/>
      <c r="I22" s="19"/>
      <c r="J22" s="19"/>
      <c r="K22" s="19"/>
    </row>
    <row r="23" spans="1:11" ht="15" customHeight="1">
      <c r="A23" s="21">
        <v>10</v>
      </c>
      <c r="B23" s="21">
        <v>359</v>
      </c>
      <c r="C23" s="20" t="s">
        <v>24</v>
      </c>
      <c r="D23" s="21">
        <v>20</v>
      </c>
      <c r="E23" s="22" t="str">
        <f>IF(AND(D23&gt;=35),"Veterano",IF(AND(D23&gt;=19,D23&lt;=34),"Sénior",IF(AND(D23&gt;=17,D23&lt;=18),"Júnior",IF(AND(D23=16),"Juvenil",IF(AND(D23&lt;16),"Não permitido"," ")))))</f>
        <v>Sénior</v>
      </c>
      <c r="F23" s="33" t="str">
        <f>IF(AND(D23&gt;=35,D23&lt;=39),"A",IF(AND(D23&gt;=40,D23&lt;=44),"B",IF(AND(D23&gt;=45,D23&lt;=49),"C",IF(AND(D23&gt;=50,D23&lt;=54),"D",IF(AND(D23&gt;=55,D23&lt;=59),"E",IF(AND(D23&gt;=60,D23&lt;=64),"F",IF(AND(D23&gt;=65,D23&lt;=69),"G"," ")))))))</f>
        <v> </v>
      </c>
      <c r="G23" s="21" t="s">
        <v>8</v>
      </c>
      <c r="H23" s="21">
        <v>10</v>
      </c>
      <c r="I23" s="21" t="s">
        <v>9</v>
      </c>
      <c r="J23" s="20" t="s">
        <v>25</v>
      </c>
      <c r="K23" s="24">
        <v>0.011782407407407406</v>
      </c>
    </row>
    <row r="24" spans="1:11" ht="15" customHeight="1">
      <c r="A24" s="21">
        <v>12</v>
      </c>
      <c r="B24" s="21">
        <v>360</v>
      </c>
      <c r="C24" s="20" t="s">
        <v>28</v>
      </c>
      <c r="D24" s="21">
        <v>20</v>
      </c>
      <c r="E24" s="22" t="str">
        <f>IF(AND(D24&gt;=35),"Veterano",IF(AND(D24&gt;=19,D24&lt;=34),"Sénior",IF(AND(D24&gt;=17,D24&lt;=18),"Júnior",IF(AND(D24=16),"Juvenil",IF(AND(D24&lt;16),"Não permitido"," ")))))</f>
        <v>Sénior</v>
      </c>
      <c r="F24" s="33" t="str">
        <f>IF(AND(D24&gt;=35,D24&lt;=39),"A",IF(AND(D24&gt;=40,D24&lt;=44),"B",IF(AND(D24&gt;=45,D24&lt;=49),"C",IF(AND(D24&gt;=50,D24&lt;=54),"D",IF(AND(D24&gt;=55,D24&lt;=59),"E",IF(AND(D24&gt;=60,D24&lt;=64),"F",IF(AND(D24&gt;=65,D24&lt;=69),"G"," ")))))))</f>
        <v> </v>
      </c>
      <c r="G24" s="21" t="s">
        <v>8</v>
      </c>
      <c r="H24" s="21">
        <v>12</v>
      </c>
      <c r="I24" s="21" t="s">
        <v>9</v>
      </c>
      <c r="J24" s="20" t="s">
        <v>25</v>
      </c>
      <c r="K24" s="24">
        <v>0.011840277777777778</v>
      </c>
    </row>
    <row r="25" spans="1:11" ht="15" customHeight="1">
      <c r="A25" s="21">
        <v>16</v>
      </c>
      <c r="B25" s="21">
        <v>357</v>
      </c>
      <c r="C25" s="20" t="s">
        <v>29</v>
      </c>
      <c r="D25" s="21">
        <v>30</v>
      </c>
      <c r="E25" s="22" t="str">
        <f>IF(AND(D25&gt;=35),"Veterano",IF(AND(D25&gt;=19,D25&lt;=34),"Sénior",IF(AND(D25&gt;=17,D25&lt;=18),"Júnior",IF(AND(D25=16),"Juvenil",IF(AND(D25&lt;16),"Não permitido"," ")))))</f>
        <v>Sénior</v>
      </c>
      <c r="F25" s="33" t="str">
        <f>IF(AND(D25&gt;=35,D25&lt;=39),"A",IF(AND(D25&gt;=40,D25&lt;=44),"B",IF(AND(D25&gt;=45,D25&lt;=49),"C",IF(AND(D25&gt;=50,D25&lt;=54),"D",IF(AND(D25&gt;=55,D25&lt;=59),"E",IF(AND(D25&gt;=60,D25&lt;=64),"F",IF(AND(D25&gt;=65,D25&lt;=69),"G"," ")))))))</f>
        <v> </v>
      </c>
      <c r="G25" s="21" t="s">
        <v>8</v>
      </c>
      <c r="H25" s="21">
        <v>16</v>
      </c>
      <c r="I25" s="21" t="s">
        <v>9</v>
      </c>
      <c r="J25" s="20" t="s">
        <v>25</v>
      </c>
      <c r="K25" s="24">
        <v>0.01244212962962963</v>
      </c>
    </row>
    <row r="26" spans="1:3" ht="15" customHeight="1">
      <c r="A26" s="26"/>
      <c r="B26" s="26"/>
      <c r="C26" s="17"/>
    </row>
    <row r="27" spans="1:11" ht="15" customHeight="1">
      <c r="A27" s="34" t="s">
        <v>975</v>
      </c>
      <c r="B27" s="36">
        <v>3</v>
      </c>
      <c r="C27" s="35" t="s">
        <v>993</v>
      </c>
      <c r="D27" s="34"/>
      <c r="E27" s="44" t="s">
        <v>976</v>
      </c>
      <c r="F27" s="44"/>
      <c r="G27" s="34"/>
      <c r="H27" s="34" t="s">
        <v>972</v>
      </c>
      <c r="I27" s="34"/>
      <c r="J27" s="35"/>
      <c r="K27" s="36">
        <f>A31+A32+A33</f>
        <v>38</v>
      </c>
    </row>
    <row r="28" spans="1:3" ht="9.75" customHeight="1">
      <c r="A28" s="26"/>
      <c r="B28" s="26"/>
      <c r="C28" s="17"/>
    </row>
    <row r="29" spans="1:11" ht="15" customHeight="1">
      <c r="A29" s="19" t="s">
        <v>973</v>
      </c>
      <c r="B29" s="19" t="s">
        <v>0</v>
      </c>
      <c r="C29" s="19" t="s">
        <v>1</v>
      </c>
      <c r="D29" s="19" t="s">
        <v>2</v>
      </c>
      <c r="E29" s="27" t="s">
        <v>949</v>
      </c>
      <c r="F29" s="32"/>
      <c r="G29" s="19" t="s">
        <v>3</v>
      </c>
      <c r="H29" s="19" t="s">
        <v>951</v>
      </c>
      <c r="I29" s="19" t="s">
        <v>4</v>
      </c>
      <c r="J29" s="19" t="s">
        <v>5</v>
      </c>
      <c r="K29" s="19" t="s">
        <v>6</v>
      </c>
    </row>
    <row r="30" spans="1:11" ht="9.75" customHeight="1">
      <c r="A30" s="19"/>
      <c r="B30" s="19"/>
      <c r="C30" s="19"/>
      <c r="D30" s="19"/>
      <c r="E30" s="19"/>
      <c r="F30" s="32"/>
      <c r="G30" s="19"/>
      <c r="H30" s="19"/>
      <c r="I30" s="19"/>
      <c r="J30" s="19"/>
      <c r="K30" s="19"/>
    </row>
    <row r="31" spans="1:11" ht="15" customHeight="1">
      <c r="A31" s="21">
        <v>3</v>
      </c>
      <c r="B31" s="21">
        <v>2</v>
      </c>
      <c r="C31" s="20" t="s">
        <v>12</v>
      </c>
      <c r="D31" s="21">
        <v>28</v>
      </c>
      <c r="E31" s="22" t="str">
        <f>IF(AND(D31&gt;=35),"Veterano",IF(AND(D31&gt;=19,D31&lt;=34),"Sénior",IF(AND(D31&gt;=17,D31&lt;=18),"Júnior",IF(AND(D31=16),"Juvenil",IF(AND(D31&lt;16),"Não permitido"," ")))))</f>
        <v>Sénior</v>
      </c>
      <c r="F31" s="33" t="str">
        <f>IF(AND(D31&gt;=35,D31&lt;=39),"A",IF(AND(D31&gt;=40,D31&lt;=44),"B",IF(AND(D31&gt;=45,D31&lt;=49),"C",IF(AND(D31&gt;=50,D31&lt;=54),"D",IF(AND(D31&gt;=55,D31&lt;=59),"E",IF(AND(D31&gt;=60,D31&lt;=64),"F",IF(AND(D31&gt;=65,D31&lt;=69),"G"," ")))))))</f>
        <v> </v>
      </c>
      <c r="G31" s="21" t="s">
        <v>8</v>
      </c>
      <c r="H31" s="21">
        <v>3</v>
      </c>
      <c r="I31" s="21" t="s">
        <v>9</v>
      </c>
      <c r="J31" s="20" t="s">
        <v>13</v>
      </c>
      <c r="K31" s="24">
        <v>0.011493055555555555</v>
      </c>
    </row>
    <row r="32" spans="1:11" ht="15" customHeight="1">
      <c r="A32" s="21">
        <v>15</v>
      </c>
      <c r="B32" s="21">
        <v>4</v>
      </c>
      <c r="C32" s="20" t="s">
        <v>31</v>
      </c>
      <c r="D32" s="21">
        <v>22</v>
      </c>
      <c r="E32" s="22" t="str">
        <f>IF(AND(D32&gt;=35),"Veterano",IF(AND(D32&gt;=19,D32&lt;=34),"Sénior",IF(AND(D32&gt;=17,D32&lt;=18),"Júnior",IF(AND(D32=16),"Juvenil",IF(AND(D32&lt;16),"Não permitido"," ")))))</f>
        <v>Sénior</v>
      </c>
      <c r="F32" s="33" t="str">
        <f>IF(AND(D32&gt;=35,D32&lt;=39),"A",IF(AND(D32&gt;=40,D32&lt;=44),"B",IF(AND(D32&gt;=45,D32&lt;=49),"C",IF(AND(D32&gt;=50,D32&lt;=54),"D",IF(AND(D32&gt;=55,D32&lt;=59),"E",IF(AND(D32&gt;=60,D32&lt;=64),"F",IF(AND(D32&gt;=65,D32&lt;=69),"G"," ")))))))</f>
        <v> </v>
      </c>
      <c r="G32" s="21" t="s">
        <v>8</v>
      </c>
      <c r="H32" s="21">
        <v>15</v>
      </c>
      <c r="I32" s="21" t="s">
        <v>9</v>
      </c>
      <c r="J32" s="20" t="s">
        <v>13</v>
      </c>
      <c r="K32" s="24">
        <v>0.012256944444444444</v>
      </c>
    </row>
    <row r="33" spans="1:11" ht="15" customHeight="1">
      <c r="A33" s="21">
        <v>20</v>
      </c>
      <c r="B33" s="21">
        <v>3</v>
      </c>
      <c r="C33" s="20" t="s">
        <v>37</v>
      </c>
      <c r="D33" s="21">
        <v>26</v>
      </c>
      <c r="E33" s="22" t="str">
        <f>IF(AND(D33&gt;=35),"Veterano",IF(AND(D33&gt;=19,D33&lt;=34),"Sénior",IF(AND(D33&gt;=17,D33&lt;=18),"Júnior",IF(AND(D33=16),"Juvenil",IF(AND(D33&lt;16),"Não permitido"," ")))))</f>
        <v>Sénior</v>
      </c>
      <c r="F33" s="33" t="str">
        <f>IF(AND(D33&gt;=35,D33&lt;=39),"A",IF(AND(D33&gt;=40,D33&lt;=44),"B",IF(AND(D33&gt;=45,D33&lt;=49),"C",IF(AND(D33&gt;=50,D33&lt;=54),"D",IF(AND(D33&gt;=55,D33&lt;=59),"E",IF(AND(D33&gt;=60,D33&lt;=64),"F",IF(AND(D33&gt;=65,D33&lt;=69),"G"," ")))))))</f>
        <v> </v>
      </c>
      <c r="G33" s="21" t="s">
        <v>8</v>
      </c>
      <c r="H33" s="21">
        <v>20</v>
      </c>
      <c r="I33" s="21" t="s">
        <v>9</v>
      </c>
      <c r="J33" s="20" t="s">
        <v>13</v>
      </c>
      <c r="K33" s="24">
        <v>0.01275462962962963</v>
      </c>
    </row>
    <row r="34" spans="1:3" ht="15" customHeight="1">
      <c r="A34" s="26"/>
      <c r="B34" s="26"/>
      <c r="C34" s="17"/>
    </row>
    <row r="35" spans="1:11" ht="15" customHeight="1">
      <c r="A35" s="34" t="s">
        <v>975</v>
      </c>
      <c r="B35" s="36">
        <v>4</v>
      </c>
      <c r="C35" s="35" t="s">
        <v>994</v>
      </c>
      <c r="D35" s="34"/>
      <c r="E35" s="44" t="s">
        <v>976</v>
      </c>
      <c r="F35" s="44"/>
      <c r="G35" s="34"/>
      <c r="H35" s="34" t="s">
        <v>972</v>
      </c>
      <c r="I35" s="34"/>
      <c r="J35" s="35"/>
      <c r="K35" s="36">
        <f>A39+A40+A41</f>
        <v>41</v>
      </c>
    </row>
    <row r="36" spans="1:3" ht="9.75" customHeight="1">
      <c r="A36" s="26"/>
      <c r="B36" s="26"/>
      <c r="C36" s="17"/>
    </row>
    <row r="37" spans="1:11" ht="15" customHeight="1">
      <c r="A37" s="19" t="s">
        <v>973</v>
      </c>
      <c r="B37" s="19" t="s">
        <v>0</v>
      </c>
      <c r="C37" s="19" t="s">
        <v>1</v>
      </c>
      <c r="D37" s="19" t="s">
        <v>2</v>
      </c>
      <c r="E37" s="27" t="s">
        <v>949</v>
      </c>
      <c r="F37" s="32"/>
      <c r="G37" s="19" t="s">
        <v>3</v>
      </c>
      <c r="H37" s="19" t="s">
        <v>951</v>
      </c>
      <c r="I37" s="19" t="s">
        <v>4</v>
      </c>
      <c r="J37" s="19" t="s">
        <v>5</v>
      </c>
      <c r="K37" s="19" t="s">
        <v>6</v>
      </c>
    </row>
    <row r="38" spans="1:11" ht="9.75" customHeight="1">
      <c r="A38" s="19"/>
      <c r="B38" s="19"/>
      <c r="C38" s="19"/>
      <c r="D38" s="19"/>
      <c r="E38" s="19"/>
      <c r="F38" s="32"/>
      <c r="G38" s="19"/>
      <c r="H38" s="19"/>
      <c r="I38" s="19"/>
      <c r="J38" s="19"/>
      <c r="K38" s="19"/>
    </row>
    <row r="39" spans="1:11" ht="15" customHeight="1">
      <c r="A39" s="21">
        <v>11</v>
      </c>
      <c r="B39" s="21">
        <v>12</v>
      </c>
      <c r="C39" s="20" t="s">
        <v>26</v>
      </c>
      <c r="D39" s="21">
        <v>27</v>
      </c>
      <c r="E39" s="22" t="str">
        <f>IF(AND(D39&gt;=35),"Veterano",IF(AND(D39&gt;=19,D39&lt;=34),"Sénior",IF(AND(D39&gt;=17,D39&lt;=18),"Júnior",IF(AND(D39=16),"Juvenil",IF(AND(D39&lt;16),"Não permitido"," ")))))</f>
        <v>Sénior</v>
      </c>
      <c r="F39" s="33" t="str">
        <f>IF(AND(D39&gt;=35,D39&lt;=39),"A",IF(AND(D39&gt;=40,D39&lt;=44),"B",IF(AND(D39&gt;=45,D39&lt;=49),"C",IF(AND(D39&gt;=50,D39&lt;=54),"D",IF(AND(D39&gt;=55,D39&lt;=59),"E",IF(AND(D39&gt;=60,D39&lt;=64),"F",IF(AND(D39&gt;=65,D39&lt;=69),"G"," ")))))))</f>
        <v> </v>
      </c>
      <c r="G39" s="21" t="s">
        <v>8</v>
      </c>
      <c r="H39" s="21">
        <v>11</v>
      </c>
      <c r="I39" s="21" t="s">
        <v>9</v>
      </c>
      <c r="J39" s="20" t="s">
        <v>27</v>
      </c>
      <c r="K39" s="24">
        <v>0.011793981481481482</v>
      </c>
    </row>
    <row r="40" spans="1:11" ht="15" customHeight="1">
      <c r="A40" s="21">
        <v>13</v>
      </c>
      <c r="B40" s="21">
        <v>13</v>
      </c>
      <c r="C40" s="20" t="s">
        <v>29</v>
      </c>
      <c r="D40" s="21">
        <v>22</v>
      </c>
      <c r="E40" s="22" t="str">
        <f>IF(AND(D40&gt;=35),"Veterano",IF(AND(D40&gt;=19,D40&lt;=34),"Sénior",IF(AND(D40&gt;=17,D40&lt;=18),"Júnior",IF(AND(D40=16),"Juvenil",IF(AND(D40&lt;16),"Não permitido"," ")))))</f>
        <v>Sénior</v>
      </c>
      <c r="F40" s="33" t="str">
        <f>IF(AND(D40&gt;=35,D40&lt;=39),"A",IF(AND(D40&gt;=40,D40&lt;=44),"B",IF(AND(D40&gt;=45,D40&lt;=49),"C",IF(AND(D40&gt;=50,D40&lt;=54),"D",IF(AND(D40&gt;=55,D40&lt;=59),"E",IF(AND(D40&gt;=60,D40&lt;=64),"F",IF(AND(D40&gt;=65,D40&lt;=69),"G"," ")))))))</f>
        <v> </v>
      </c>
      <c r="G40" s="21" t="s">
        <v>8</v>
      </c>
      <c r="H40" s="21">
        <v>13</v>
      </c>
      <c r="I40" s="21" t="s">
        <v>9</v>
      </c>
      <c r="J40" s="20" t="s">
        <v>27</v>
      </c>
      <c r="K40" s="24">
        <v>0.012141203703703704</v>
      </c>
    </row>
    <row r="41" spans="1:11" ht="15" customHeight="1">
      <c r="A41" s="21">
        <v>17</v>
      </c>
      <c r="B41" s="21">
        <v>14</v>
      </c>
      <c r="C41" s="20" t="s">
        <v>32</v>
      </c>
      <c r="D41" s="21">
        <v>31</v>
      </c>
      <c r="E41" s="22" t="str">
        <f>IF(AND(D41&gt;=35),"Veterano",IF(AND(D41&gt;=19,D41&lt;=34),"Sénior",IF(AND(D41&gt;=17,D41&lt;=18),"Júnior",IF(AND(D41=16),"Juvenil",IF(AND(D41&lt;16),"Não permitido"," ")))))</f>
        <v>Sénior</v>
      </c>
      <c r="F41" s="33" t="str">
        <f>IF(AND(D41&gt;=35,D41&lt;=39),"A",IF(AND(D41&gt;=40,D41&lt;=44),"B",IF(AND(D41&gt;=45,D41&lt;=49),"C",IF(AND(D41&gt;=50,D41&lt;=54),"D",IF(AND(D41&gt;=55,D41&lt;=59),"E",IF(AND(D41&gt;=60,D41&lt;=64),"F",IF(AND(D41&gt;=65,D41&lt;=69),"G"," ")))))))</f>
        <v> </v>
      </c>
      <c r="G41" s="21" t="s">
        <v>8</v>
      </c>
      <c r="H41" s="21">
        <v>17</v>
      </c>
      <c r="I41" s="21" t="s">
        <v>9</v>
      </c>
      <c r="J41" s="20" t="s">
        <v>27</v>
      </c>
      <c r="K41" s="24">
        <v>0.012465277777777777</v>
      </c>
    </row>
    <row r="42" spans="1:3" ht="15" customHeight="1">
      <c r="A42" s="26"/>
      <c r="B42" s="26"/>
      <c r="C42" s="17"/>
    </row>
    <row r="43" spans="1:11" ht="15" customHeight="1">
      <c r="A43" s="34" t="s">
        <v>975</v>
      </c>
      <c r="B43" s="36">
        <v>5</v>
      </c>
      <c r="C43" s="35" t="s">
        <v>979</v>
      </c>
      <c r="D43" s="34"/>
      <c r="E43" s="44" t="s">
        <v>976</v>
      </c>
      <c r="F43" s="44"/>
      <c r="G43" s="34"/>
      <c r="H43" s="34" t="s">
        <v>972</v>
      </c>
      <c r="I43" s="34"/>
      <c r="J43" s="35"/>
      <c r="K43" s="36">
        <f>A47+A48+A49</f>
        <v>69</v>
      </c>
    </row>
    <row r="44" spans="1:3" ht="9.75" customHeight="1">
      <c r="A44" s="26"/>
      <c r="B44" s="26"/>
      <c r="C44" s="17"/>
    </row>
    <row r="45" spans="1:11" ht="15" customHeight="1">
      <c r="A45" s="19" t="s">
        <v>973</v>
      </c>
      <c r="B45" s="19" t="s">
        <v>0</v>
      </c>
      <c r="C45" s="19" t="s">
        <v>1</v>
      </c>
      <c r="D45" s="19" t="s">
        <v>2</v>
      </c>
      <c r="E45" s="27" t="s">
        <v>949</v>
      </c>
      <c r="F45" s="32"/>
      <c r="G45" s="19" t="s">
        <v>3</v>
      </c>
      <c r="H45" s="19" t="s">
        <v>951</v>
      </c>
      <c r="I45" s="19" t="s">
        <v>4</v>
      </c>
      <c r="J45" s="19" t="s">
        <v>5</v>
      </c>
      <c r="K45" s="19" t="s">
        <v>6</v>
      </c>
    </row>
    <row r="46" spans="1:11" ht="9.75" customHeight="1">
      <c r="A46" s="19"/>
      <c r="B46" s="19"/>
      <c r="C46" s="19"/>
      <c r="D46" s="19"/>
      <c r="E46" s="19"/>
      <c r="F46" s="32"/>
      <c r="G46" s="19"/>
      <c r="H46" s="19"/>
      <c r="I46" s="19"/>
      <c r="J46" s="19"/>
      <c r="K46" s="19"/>
    </row>
    <row r="47" spans="1:11" ht="15" customHeight="1">
      <c r="A47" s="21">
        <v>21</v>
      </c>
      <c r="B47" s="21">
        <v>743</v>
      </c>
      <c r="C47" s="20" t="s">
        <v>12</v>
      </c>
      <c r="D47" s="21">
        <v>21</v>
      </c>
      <c r="E47" s="22" t="str">
        <f>IF(AND(D47&gt;=35),"Veterano",IF(AND(D47&gt;=19,D47&lt;=34),"Sénior",IF(AND(D47&gt;=17,D47&lt;=18),"Júnior",IF(AND(D47=16),"Juvenil",IF(AND(D47&lt;16),"Não permitido"," ")))))</f>
        <v>Sénior</v>
      </c>
      <c r="F47" s="33" t="str">
        <f>IF(AND(D47&gt;=35,D47&lt;=39),"A",IF(AND(D47&gt;=40,D47&lt;=44),"B",IF(AND(D47&gt;=45,D47&lt;=49),"C",IF(AND(D47&gt;=50,D47&lt;=54),"D",IF(AND(D47&gt;=55,D47&lt;=59),"E",IF(AND(D47&gt;=60,D47&lt;=64),"F",IF(AND(D47&gt;=65,D47&lt;=69),"G"," ")))))))</f>
        <v> </v>
      </c>
      <c r="G47" s="21" t="s">
        <v>8</v>
      </c>
      <c r="H47" s="21">
        <v>21</v>
      </c>
      <c r="I47" s="21" t="s">
        <v>9</v>
      </c>
      <c r="J47" s="20" t="s">
        <v>38</v>
      </c>
      <c r="K47" s="24">
        <v>0.012824074074074073</v>
      </c>
    </row>
    <row r="48" spans="1:11" ht="15" customHeight="1">
      <c r="A48" s="21">
        <v>23</v>
      </c>
      <c r="B48" s="21">
        <v>739</v>
      </c>
      <c r="C48" s="20" t="s">
        <v>47</v>
      </c>
      <c r="D48" s="21">
        <v>31</v>
      </c>
      <c r="E48" s="22" t="str">
        <f>IF(AND(D48&gt;=35),"Veterano",IF(AND(D48&gt;=19,D48&lt;=34),"Sénior",IF(AND(D48&gt;=17,D48&lt;=18),"Júnior",IF(AND(D48=16),"Juvenil",IF(AND(D48&lt;16),"Não permitido"," ")))))</f>
        <v>Sénior</v>
      </c>
      <c r="F48" s="33" t="str">
        <f>IF(AND(D48&gt;=35,D48&lt;=39),"A",IF(AND(D48&gt;=40,D48&lt;=44),"B",IF(AND(D48&gt;=45,D48&lt;=49),"C",IF(AND(D48&gt;=50,D48&lt;=54),"D",IF(AND(D48&gt;=55,D48&lt;=59),"E",IF(AND(D48&gt;=60,D48&lt;=64),"F",IF(AND(D48&gt;=65,D48&lt;=69),"G"," ")))))))</f>
        <v> </v>
      </c>
      <c r="G48" s="21" t="s">
        <v>8</v>
      </c>
      <c r="H48" s="21">
        <v>23</v>
      </c>
      <c r="I48" s="21" t="s">
        <v>9</v>
      </c>
      <c r="J48" s="20" t="s">
        <v>38</v>
      </c>
      <c r="K48" s="24">
        <v>0.01306712962962963</v>
      </c>
    </row>
    <row r="49" spans="1:11" ht="15" customHeight="1">
      <c r="A49" s="21">
        <v>25</v>
      </c>
      <c r="B49" s="21">
        <v>742</v>
      </c>
      <c r="C49" s="20" t="s">
        <v>55</v>
      </c>
      <c r="D49" s="21">
        <v>32</v>
      </c>
      <c r="E49" s="22" t="str">
        <f>IF(AND(D49&gt;=35),"Veterano",IF(AND(D49&gt;=19,D49&lt;=34),"Sénior",IF(AND(D49&gt;=17,D49&lt;=18),"Júnior",IF(AND(D49=16),"Juvenil",IF(AND(D49&lt;16),"Não permitido"," ")))))</f>
        <v>Sénior</v>
      </c>
      <c r="F49" s="33" t="str">
        <f>IF(AND(D49&gt;=35,D49&lt;=39),"A",IF(AND(D49&gt;=40,D49&lt;=44),"B",IF(AND(D49&gt;=45,D49&lt;=49),"C",IF(AND(D49&gt;=50,D49&lt;=54),"D",IF(AND(D49&gt;=55,D49&lt;=59),"E",IF(AND(D49&gt;=60,D49&lt;=64),"F",IF(AND(D49&gt;=65,D49&lt;=69),"G"," ")))))))</f>
        <v> </v>
      </c>
      <c r="G49" s="21" t="s">
        <v>8</v>
      </c>
      <c r="H49" s="21">
        <v>24</v>
      </c>
      <c r="I49" s="21" t="s">
        <v>9</v>
      </c>
      <c r="J49" s="20" t="s">
        <v>38</v>
      </c>
      <c r="K49" s="24">
        <v>0.013449074074074073</v>
      </c>
    </row>
    <row r="50" spans="1:3" ht="15" customHeight="1">
      <c r="A50" s="26"/>
      <c r="B50" s="26"/>
      <c r="C50" s="17"/>
    </row>
    <row r="51" spans="1:11" ht="15" customHeight="1">
      <c r="A51" s="34" t="s">
        <v>975</v>
      </c>
      <c r="B51" s="36">
        <v>6</v>
      </c>
      <c r="C51" s="35" t="s">
        <v>981</v>
      </c>
      <c r="D51" s="34"/>
      <c r="E51" s="44" t="s">
        <v>976</v>
      </c>
      <c r="F51" s="44"/>
      <c r="G51" s="34"/>
      <c r="H51" s="34" t="s">
        <v>972</v>
      </c>
      <c r="I51" s="34"/>
      <c r="J51" s="35"/>
      <c r="K51" s="36">
        <f>A55+A56+A57</f>
        <v>81</v>
      </c>
    </row>
    <row r="52" spans="1:3" ht="9.75" customHeight="1">
      <c r="A52" s="26"/>
      <c r="B52" s="26"/>
      <c r="C52" s="17"/>
    </row>
    <row r="53" spans="1:11" ht="15" customHeight="1">
      <c r="A53" s="19" t="s">
        <v>973</v>
      </c>
      <c r="B53" s="19" t="s">
        <v>0</v>
      </c>
      <c r="C53" s="19" t="s">
        <v>1</v>
      </c>
      <c r="D53" s="19" t="s">
        <v>2</v>
      </c>
      <c r="E53" s="27" t="s">
        <v>949</v>
      </c>
      <c r="F53" s="32"/>
      <c r="G53" s="19" t="s">
        <v>3</v>
      </c>
      <c r="H53" s="19" t="s">
        <v>951</v>
      </c>
      <c r="I53" s="19" t="s">
        <v>4</v>
      </c>
      <c r="J53" s="19" t="s">
        <v>5</v>
      </c>
      <c r="K53" s="19" t="s">
        <v>6</v>
      </c>
    </row>
    <row r="54" spans="1:11" ht="9.75" customHeight="1">
      <c r="A54" s="19"/>
      <c r="B54" s="19"/>
      <c r="C54" s="19"/>
      <c r="D54" s="19"/>
      <c r="E54" s="19"/>
      <c r="F54" s="32"/>
      <c r="G54" s="19"/>
      <c r="H54" s="19"/>
      <c r="I54" s="19"/>
      <c r="J54" s="19"/>
      <c r="K54" s="19"/>
    </row>
    <row r="55" spans="1:11" ht="15" customHeight="1">
      <c r="A55" s="21">
        <v>22</v>
      </c>
      <c r="B55" s="21">
        <v>707</v>
      </c>
      <c r="C55" s="20" t="s">
        <v>39</v>
      </c>
      <c r="D55" s="21">
        <v>28</v>
      </c>
      <c r="E55" s="22" t="str">
        <f>IF(AND(D55&gt;=35),"Veterano",IF(AND(D55&gt;=19,D55&lt;=34),"Sénior",IF(AND(D55&gt;=17,D55&lt;=18),"Júnior",IF(AND(D55=16),"Juvenil",IF(AND(D55&lt;16),"Não permitido"," ")))))</f>
        <v>Sénior</v>
      </c>
      <c r="F55" s="33" t="str">
        <f>IF(AND(D55&gt;=35,D55&lt;=39),"A",IF(AND(D55&gt;=40,D55&lt;=44),"B",IF(AND(D55&gt;=45,D55&lt;=49),"C",IF(AND(D55&gt;=50,D55&lt;=54),"D",IF(AND(D55&gt;=55,D55&lt;=59),"E",IF(AND(D55&gt;=60,D55&lt;=64),"F",IF(AND(D55&gt;=65,D55&lt;=69),"G"," ")))))))</f>
        <v> </v>
      </c>
      <c r="G55" s="21" t="s">
        <v>8</v>
      </c>
      <c r="H55" s="21">
        <v>22</v>
      </c>
      <c r="I55" s="21" t="s">
        <v>9</v>
      </c>
      <c r="J55" s="20" t="s">
        <v>40</v>
      </c>
      <c r="K55" s="24">
        <v>0.012881944444444446</v>
      </c>
    </row>
    <row r="56" spans="1:11" ht="15" customHeight="1">
      <c r="A56" s="21">
        <v>26</v>
      </c>
      <c r="B56" s="21">
        <v>710</v>
      </c>
      <c r="C56" s="20" t="s">
        <v>56</v>
      </c>
      <c r="D56" s="21">
        <v>37</v>
      </c>
      <c r="E56" s="22" t="str">
        <f>IF(AND(D56&gt;=35),"Veterano",IF(AND(D56&gt;=19,D56&lt;=34),"Sénior",IF(AND(D56&gt;=17,D56&lt;=18),"Júnior",IF(AND(D56=16),"Juvenil",IF(AND(D56&lt;16),"Não permitido"," ")))))</f>
        <v>Veterano</v>
      </c>
      <c r="F56" s="33" t="str">
        <f>IF(AND(D56&gt;=35,D56&lt;=39),"A",IF(AND(D56&gt;=40,D56&lt;=44),"B",IF(AND(D56&gt;=45,D56&lt;=49),"C",IF(AND(D56&gt;=50,D56&lt;=54),"D",IF(AND(D56&gt;=55,D56&lt;=59),"E",IF(AND(D56&gt;=60,D56&lt;=64),"F",IF(AND(D56&gt;=65,D56&lt;=69),"G"," ")))))))</f>
        <v>A</v>
      </c>
      <c r="G56" s="21" t="s">
        <v>53</v>
      </c>
      <c r="H56" s="21">
        <v>2</v>
      </c>
      <c r="I56" s="21" t="s">
        <v>9</v>
      </c>
      <c r="J56" s="20" t="s">
        <v>40</v>
      </c>
      <c r="K56" s="24">
        <v>0.013518518518518518</v>
      </c>
    </row>
    <row r="57" spans="1:11" ht="15" customHeight="1">
      <c r="A57" s="21">
        <v>33</v>
      </c>
      <c r="B57" s="21">
        <v>717</v>
      </c>
      <c r="C57" s="20" t="s">
        <v>74</v>
      </c>
      <c r="D57" s="21">
        <v>35</v>
      </c>
      <c r="E57" s="22" t="str">
        <f>IF(AND(D57&gt;=35),"Veterano",IF(AND(D57&gt;=19,D57&lt;=34),"Sénior",IF(AND(D57&gt;=17,D57&lt;=18),"Júnior",IF(AND(D57=16),"Juvenil",IF(AND(D57&lt;16),"Não permitido"," ")))))</f>
        <v>Veterano</v>
      </c>
      <c r="F57" s="33" t="str">
        <f>IF(AND(D57&gt;=35,D57&lt;=39),"A",IF(AND(D57&gt;=40,D57&lt;=44),"B",IF(AND(D57&gt;=45,D57&lt;=49),"C",IF(AND(D57&gt;=50,D57&lt;=54),"D",IF(AND(D57&gt;=55,D57&lt;=59),"E",IF(AND(D57&gt;=60,D57&lt;=64),"F",IF(AND(D57&gt;=65,D57&lt;=69),"G"," ")))))))</f>
        <v>A</v>
      </c>
      <c r="G57" s="21" t="s">
        <v>53</v>
      </c>
      <c r="H57" s="21">
        <v>5</v>
      </c>
      <c r="I57" s="21" t="s">
        <v>9</v>
      </c>
      <c r="J57" s="20" t="s">
        <v>40</v>
      </c>
      <c r="K57" s="24">
        <v>0.014108796296296295</v>
      </c>
    </row>
    <row r="58" spans="1:11" ht="15" customHeight="1">
      <c r="A58" s="34" t="s">
        <v>975</v>
      </c>
      <c r="B58" s="36">
        <v>7</v>
      </c>
      <c r="C58" s="35" t="s">
        <v>995</v>
      </c>
      <c r="D58" s="34"/>
      <c r="E58" s="44" t="s">
        <v>976</v>
      </c>
      <c r="F58" s="44"/>
      <c r="G58" s="34"/>
      <c r="H58" s="34" t="s">
        <v>972</v>
      </c>
      <c r="I58" s="34"/>
      <c r="J58" s="35"/>
      <c r="K58" s="36">
        <f>A62+A63+A64</f>
        <v>99</v>
      </c>
    </row>
    <row r="59" spans="1:3" ht="9.75" customHeight="1">
      <c r="A59" s="26"/>
      <c r="B59" s="26"/>
      <c r="C59" s="17"/>
    </row>
    <row r="60" spans="1:11" ht="15" customHeight="1">
      <c r="A60" s="19" t="s">
        <v>973</v>
      </c>
      <c r="B60" s="19" t="s">
        <v>0</v>
      </c>
      <c r="C60" s="19" t="s">
        <v>1</v>
      </c>
      <c r="D60" s="19" t="s">
        <v>2</v>
      </c>
      <c r="E60" s="27" t="s">
        <v>949</v>
      </c>
      <c r="F60" s="32"/>
      <c r="G60" s="19" t="s">
        <v>3</v>
      </c>
      <c r="H60" s="19" t="s">
        <v>951</v>
      </c>
      <c r="I60" s="19" t="s">
        <v>4</v>
      </c>
      <c r="J60" s="19" t="s">
        <v>5</v>
      </c>
      <c r="K60" s="19" t="s">
        <v>6</v>
      </c>
    </row>
    <row r="61" spans="1:11" ht="9.75" customHeight="1">
      <c r="A61" s="19"/>
      <c r="B61" s="19"/>
      <c r="C61" s="19"/>
      <c r="D61" s="19"/>
      <c r="E61" s="19"/>
      <c r="F61" s="32"/>
      <c r="G61" s="19"/>
      <c r="H61" s="19"/>
      <c r="I61" s="19"/>
      <c r="J61" s="19"/>
      <c r="K61" s="19"/>
    </row>
    <row r="62" spans="1:11" ht="15" customHeight="1">
      <c r="A62" s="21">
        <v>28</v>
      </c>
      <c r="B62" s="21">
        <v>382</v>
      </c>
      <c r="C62" s="20" t="s">
        <v>61</v>
      </c>
      <c r="D62" s="21">
        <v>26</v>
      </c>
      <c r="E62" s="22" t="str">
        <f>IF(AND(D62&gt;=35),"Veterano",IF(AND(D62&gt;=19,D62&lt;=34),"Sénior",IF(AND(D62&gt;=17,D62&lt;=18),"Júnior",IF(AND(D62=16),"Juvenil",IF(AND(D62&lt;16),"Não permitido"," ")))))</f>
        <v>Sénior</v>
      </c>
      <c r="F62" s="33" t="str">
        <f>IF(AND(D62&gt;=35,D62&lt;=39),"A",IF(AND(D62&gt;=40,D62&lt;=44),"B",IF(AND(D62&gt;=45,D62&lt;=49),"C",IF(AND(D62&gt;=50,D62&lt;=54),"D",IF(AND(D62&gt;=55,D62&lt;=59),"E",IF(AND(D62&gt;=60,D62&lt;=64),"F",IF(AND(D62&gt;=65,D62&lt;=69),"G"," ")))))))</f>
        <v> </v>
      </c>
      <c r="G62" s="21" t="s">
        <v>8</v>
      </c>
      <c r="H62" s="21">
        <v>25</v>
      </c>
      <c r="I62" s="21" t="s">
        <v>9</v>
      </c>
      <c r="J62" s="20" t="s">
        <v>62</v>
      </c>
      <c r="K62" s="24">
        <v>0.01383101851851852</v>
      </c>
    </row>
    <row r="63" spans="1:11" ht="15" customHeight="1">
      <c r="A63" s="21">
        <v>30</v>
      </c>
      <c r="B63" s="21">
        <v>381</v>
      </c>
      <c r="C63" s="20" t="s">
        <v>66</v>
      </c>
      <c r="D63" s="21">
        <v>29</v>
      </c>
      <c r="E63" s="22" t="str">
        <f>IF(AND(D63&gt;=35),"Veterano",IF(AND(D63&gt;=19,D63&lt;=34),"Sénior",IF(AND(D63&gt;=17,D63&lt;=18),"Júnior",IF(AND(D63=16),"Juvenil",IF(AND(D63&lt;16),"Não permitido"," ")))))</f>
        <v>Sénior</v>
      </c>
      <c r="F63" s="33" t="str">
        <f>IF(AND(D63&gt;=35,D63&lt;=39),"A",IF(AND(D63&gt;=40,D63&lt;=44),"B",IF(AND(D63&gt;=45,D63&lt;=49),"C",IF(AND(D63&gt;=50,D63&lt;=54),"D",IF(AND(D63&gt;=55,D63&lt;=59),"E",IF(AND(D63&gt;=60,D63&lt;=64),"F",IF(AND(D63&gt;=65,D63&lt;=69),"G"," ")))))))</f>
        <v> </v>
      </c>
      <c r="G63" s="21" t="s">
        <v>8</v>
      </c>
      <c r="H63" s="21">
        <v>27</v>
      </c>
      <c r="I63" s="21" t="s">
        <v>9</v>
      </c>
      <c r="J63" s="20" t="s">
        <v>62</v>
      </c>
      <c r="K63" s="24">
        <v>0.013993055555555555</v>
      </c>
    </row>
    <row r="64" spans="1:11" ht="15" customHeight="1">
      <c r="A64" s="21">
        <v>41</v>
      </c>
      <c r="B64" s="21">
        <v>380</v>
      </c>
      <c r="C64" s="20" t="s">
        <v>92</v>
      </c>
      <c r="D64" s="21">
        <v>32</v>
      </c>
      <c r="E64" s="22" t="str">
        <f>IF(AND(D64&gt;=35),"Veterano",IF(AND(D64&gt;=19,D64&lt;=34),"Sénior",IF(AND(D64&gt;=17,D64&lt;=18),"Júnior",IF(AND(D64=16),"Juvenil",IF(AND(D64&lt;16),"Não permitido"," ")))))</f>
        <v>Sénior</v>
      </c>
      <c r="F64" s="33" t="str">
        <f>IF(AND(D64&gt;=35,D64&lt;=39),"A",IF(AND(D64&gt;=40,D64&lt;=44),"B",IF(AND(D64&gt;=45,D64&lt;=49),"C",IF(AND(D64&gt;=50,D64&lt;=54),"D",IF(AND(D64&gt;=55,D64&lt;=59),"E",IF(AND(D64&gt;=60,D64&lt;=64),"F",IF(AND(D64&gt;=65,D64&lt;=69),"G"," ")))))))</f>
        <v> </v>
      </c>
      <c r="G64" s="21" t="s">
        <v>8</v>
      </c>
      <c r="H64" s="21">
        <v>33</v>
      </c>
      <c r="I64" s="21" t="s">
        <v>9</v>
      </c>
      <c r="J64" s="20" t="s">
        <v>62</v>
      </c>
      <c r="K64" s="24">
        <v>0.014560185185185183</v>
      </c>
    </row>
    <row r="65" spans="1:3" ht="15" customHeight="1">
      <c r="A65" s="26"/>
      <c r="B65" s="26"/>
      <c r="C65" s="17"/>
    </row>
    <row r="66" spans="1:11" ht="15" customHeight="1">
      <c r="A66" s="34" t="s">
        <v>975</v>
      </c>
      <c r="B66" s="36">
        <v>8</v>
      </c>
      <c r="C66" s="35" t="s">
        <v>990</v>
      </c>
      <c r="D66" s="34"/>
      <c r="E66" s="44" t="s">
        <v>976</v>
      </c>
      <c r="F66" s="44"/>
      <c r="G66" s="34"/>
      <c r="H66" s="34" t="s">
        <v>972</v>
      </c>
      <c r="I66" s="34"/>
      <c r="J66" s="35"/>
      <c r="K66" s="36">
        <f>A70+A71+A72</f>
        <v>141</v>
      </c>
    </row>
    <row r="67" spans="1:3" ht="9.75" customHeight="1">
      <c r="A67" s="26"/>
      <c r="B67" s="26"/>
      <c r="C67" s="17"/>
    </row>
    <row r="68" spans="1:11" ht="15" customHeight="1">
      <c r="A68" s="19" t="s">
        <v>973</v>
      </c>
      <c r="B68" s="19" t="s">
        <v>0</v>
      </c>
      <c r="C68" s="19" t="s">
        <v>1</v>
      </c>
      <c r="D68" s="19" t="s">
        <v>2</v>
      </c>
      <c r="E68" s="27" t="s">
        <v>949</v>
      </c>
      <c r="F68" s="32"/>
      <c r="G68" s="19" t="s">
        <v>3</v>
      </c>
      <c r="H68" s="19" t="s">
        <v>951</v>
      </c>
      <c r="I68" s="19" t="s">
        <v>4</v>
      </c>
      <c r="J68" s="19" t="s">
        <v>5</v>
      </c>
      <c r="K68" s="19" t="s">
        <v>6</v>
      </c>
    </row>
    <row r="69" spans="1:11" ht="9.75" customHeight="1">
      <c r="A69" s="19"/>
      <c r="B69" s="19"/>
      <c r="C69" s="19"/>
      <c r="D69" s="19"/>
      <c r="E69" s="19"/>
      <c r="F69" s="32"/>
      <c r="G69" s="19"/>
      <c r="H69" s="19"/>
      <c r="I69" s="19"/>
      <c r="J69" s="19"/>
      <c r="K69" s="19"/>
    </row>
    <row r="70" spans="1:11" ht="15" customHeight="1">
      <c r="A70" s="21">
        <v>32</v>
      </c>
      <c r="B70" s="21">
        <v>271</v>
      </c>
      <c r="C70" s="20" t="s">
        <v>70</v>
      </c>
      <c r="D70" s="21">
        <v>21</v>
      </c>
      <c r="E70" s="22" t="str">
        <f>IF(AND(D70&gt;=35),"Veterano",IF(AND(D70&gt;=19,D70&lt;=34),"Sénior",IF(AND(D70&gt;=17,D70&lt;=18),"Júnior",IF(AND(D70=16),"Juvenil",IF(AND(D70&lt;16),"Não permitido"," ")))))</f>
        <v>Sénior</v>
      </c>
      <c r="F70" s="33" t="str">
        <f>IF(AND(D70&gt;=35,D70&lt;=39),"A",IF(AND(D70&gt;=40,D70&lt;=44),"B",IF(AND(D70&gt;=45,D70&lt;=49),"C",IF(AND(D70&gt;=50,D70&lt;=54),"D",IF(AND(D70&gt;=55,D70&lt;=59),"E",IF(AND(D70&gt;=60,D70&lt;=64),"F",IF(AND(D70&gt;=65,D70&lt;=69),"G"," ")))))))</f>
        <v> </v>
      </c>
      <c r="G70" s="21" t="s">
        <v>8</v>
      </c>
      <c r="H70" s="21">
        <v>28</v>
      </c>
      <c r="I70" s="21" t="s">
        <v>9</v>
      </c>
      <c r="J70" s="20" t="s">
        <v>71</v>
      </c>
      <c r="K70" s="24">
        <v>0.014050925925925927</v>
      </c>
    </row>
    <row r="71" spans="1:11" ht="15" customHeight="1">
      <c r="A71" s="21">
        <v>42</v>
      </c>
      <c r="B71" s="21">
        <v>274</v>
      </c>
      <c r="C71" s="20" t="s">
        <v>93</v>
      </c>
      <c r="D71" s="21">
        <v>16</v>
      </c>
      <c r="E71" s="22" t="str">
        <f>IF(AND(D71&gt;=35),"Veterano",IF(AND(D71&gt;=19,D71&lt;=34),"Sénior",IF(AND(D71&gt;=17,D71&lt;=18),"Júnior",IF(AND(D71=16),"Juvenil",IF(AND(D71&lt;16),"Não permitido"," ")))))</f>
        <v>Juvenil</v>
      </c>
      <c r="F71" s="33" t="str">
        <f>IF(AND(D71&gt;=35,D71&lt;=39),"A",IF(AND(D71&gt;=40,D71&lt;=44),"B",IF(AND(D71&gt;=45,D71&lt;=49),"C",IF(AND(D71&gt;=50,D71&lt;=54),"D",IF(AND(D71&gt;=55,D71&lt;=59),"E",IF(AND(D71&gt;=60,D71&lt;=64),"F",IF(AND(D71&gt;=65,D71&lt;=69),"G"," ")))))))</f>
        <v> </v>
      </c>
      <c r="G71" s="21" t="s">
        <v>8</v>
      </c>
      <c r="H71" s="21">
        <v>34</v>
      </c>
      <c r="I71" s="21" t="s">
        <v>9</v>
      </c>
      <c r="J71" s="20" t="s">
        <v>71</v>
      </c>
      <c r="K71" s="24">
        <v>0.014606481481481482</v>
      </c>
    </row>
    <row r="72" spans="1:11" ht="15" customHeight="1">
      <c r="A72" s="21">
        <v>67</v>
      </c>
      <c r="B72" s="21">
        <v>266</v>
      </c>
      <c r="C72" s="20" t="s">
        <v>129</v>
      </c>
      <c r="D72" s="21">
        <v>37</v>
      </c>
      <c r="E72" s="22" t="str">
        <f>IF(AND(D72&gt;=35),"Veterano",IF(AND(D72&gt;=19,D72&lt;=34),"Sénior",IF(AND(D72&gt;=17,D72&lt;=18),"Júnior",IF(AND(D72=16),"Juvenil",IF(AND(D72&lt;16),"Não permitido"," ")))))</f>
        <v>Veterano</v>
      </c>
      <c r="F72" s="33" t="str">
        <f>IF(AND(D72&gt;=35,D72&lt;=39),"A",IF(AND(D72&gt;=40,D72&lt;=44),"B",IF(AND(D72&gt;=45,D72&lt;=49),"C",IF(AND(D72&gt;=50,D72&lt;=54),"D",IF(AND(D72&gt;=55,D72&lt;=59),"E",IF(AND(D72&gt;=60,D72&lt;=64),"F",IF(AND(D72&gt;=65,D72&lt;=69),"G"," ")))))))</f>
        <v>A</v>
      </c>
      <c r="G72" s="21" t="s">
        <v>53</v>
      </c>
      <c r="H72" s="21">
        <v>10</v>
      </c>
      <c r="I72" s="21" t="s">
        <v>9</v>
      </c>
      <c r="J72" s="20" t="s">
        <v>71</v>
      </c>
      <c r="K72" s="24">
        <v>0.015231481481481483</v>
      </c>
    </row>
    <row r="73" spans="1:11" ht="15" customHeight="1">
      <c r="A73" s="21"/>
      <c r="B73" s="21"/>
      <c r="C73" s="20"/>
      <c r="D73" s="21"/>
      <c r="E73" s="22"/>
      <c r="F73" s="33"/>
      <c r="G73" s="21"/>
      <c r="H73" s="21"/>
      <c r="I73" s="21"/>
      <c r="J73" s="20"/>
      <c r="K73" s="24"/>
    </row>
    <row r="74" spans="1:11" ht="15" customHeight="1">
      <c r="A74" s="34" t="s">
        <v>975</v>
      </c>
      <c r="B74" s="36">
        <v>9</v>
      </c>
      <c r="C74" s="35" t="s">
        <v>996</v>
      </c>
      <c r="D74" s="34"/>
      <c r="E74" s="44" t="s">
        <v>976</v>
      </c>
      <c r="F74" s="44"/>
      <c r="G74" s="34"/>
      <c r="H74" s="34" t="s">
        <v>972</v>
      </c>
      <c r="I74" s="34"/>
      <c r="J74" s="35"/>
      <c r="K74" s="36">
        <f>A78+A79+A80</f>
        <v>141</v>
      </c>
    </row>
    <row r="75" spans="1:3" ht="9.75" customHeight="1">
      <c r="A75" s="26"/>
      <c r="B75" s="26"/>
      <c r="C75" s="17"/>
    </row>
    <row r="76" spans="1:11" ht="15" customHeight="1">
      <c r="A76" s="19" t="s">
        <v>973</v>
      </c>
      <c r="B76" s="19" t="s">
        <v>0</v>
      </c>
      <c r="C76" s="19" t="s">
        <v>1</v>
      </c>
      <c r="D76" s="19" t="s">
        <v>2</v>
      </c>
      <c r="E76" s="27" t="s">
        <v>949</v>
      </c>
      <c r="F76" s="32"/>
      <c r="G76" s="19" t="s">
        <v>3</v>
      </c>
      <c r="H76" s="19" t="s">
        <v>951</v>
      </c>
      <c r="I76" s="19" t="s">
        <v>4</v>
      </c>
      <c r="J76" s="19" t="s">
        <v>5</v>
      </c>
      <c r="K76" s="19" t="s">
        <v>6</v>
      </c>
    </row>
    <row r="77" spans="1:11" ht="9.75" customHeight="1">
      <c r="A77" s="19"/>
      <c r="B77" s="19"/>
      <c r="C77" s="19"/>
      <c r="D77" s="19"/>
      <c r="E77" s="19"/>
      <c r="F77" s="32"/>
      <c r="G77" s="19"/>
      <c r="H77" s="19"/>
      <c r="I77" s="19"/>
      <c r="J77" s="19"/>
      <c r="K77" s="19"/>
    </row>
    <row r="78" spans="1:11" ht="15" customHeight="1">
      <c r="A78" s="21">
        <v>39</v>
      </c>
      <c r="B78" s="21">
        <v>673</v>
      </c>
      <c r="C78" s="20" t="s">
        <v>88</v>
      </c>
      <c r="D78" s="21">
        <v>17</v>
      </c>
      <c r="E78" s="22" t="str">
        <f>IF(AND(D78&gt;=35),"Veterano",IF(AND(D78&gt;=19,D78&lt;=34),"Sénior",IF(AND(D78&gt;=17,D78&lt;=18),"Júnior",IF(AND(D78=16),"Juvenil",IF(AND(D78&lt;16),"Não permitido"," ")))))</f>
        <v>Júnior</v>
      </c>
      <c r="F78" s="33" t="str">
        <f>IF(AND(D78&gt;=35,D78&lt;=39),"A",IF(AND(D78&gt;=40,D78&lt;=44),"B",IF(AND(D78&gt;=45,D78&lt;=49),"C",IF(AND(D78&gt;=50,D78&lt;=54),"D",IF(AND(D78&gt;=55,D78&lt;=59),"E",IF(AND(D78&gt;=60,D78&lt;=64),"F",IF(AND(D78&gt;=65,D78&lt;=69),"G"," ")))))))</f>
        <v> </v>
      </c>
      <c r="G78" s="21" t="s">
        <v>8</v>
      </c>
      <c r="H78" s="21">
        <v>32</v>
      </c>
      <c r="I78" s="21" t="s">
        <v>9</v>
      </c>
      <c r="J78" s="20" t="s">
        <v>89</v>
      </c>
      <c r="K78" s="24">
        <v>0.014421296296296295</v>
      </c>
    </row>
    <row r="79" spans="1:11" ht="15" customHeight="1">
      <c r="A79" s="21">
        <v>45</v>
      </c>
      <c r="B79" s="21">
        <v>671</v>
      </c>
      <c r="C79" s="20" t="s">
        <v>97</v>
      </c>
      <c r="D79" s="21">
        <v>16</v>
      </c>
      <c r="E79" s="22" t="str">
        <f>IF(AND(D79&gt;=35),"Veterano",IF(AND(D79&gt;=19,D79&lt;=34),"Sénior",IF(AND(D79&gt;=17,D79&lt;=18),"Júnior",IF(AND(D79=16),"Juvenil",IF(AND(D79&lt;16),"Não permitido"," ")))))</f>
        <v>Juvenil</v>
      </c>
      <c r="F79" s="33" t="str">
        <f>IF(AND(D79&gt;=35,D79&lt;=39),"A",IF(AND(D79&gt;=40,D79&lt;=44),"B",IF(AND(D79&gt;=45,D79&lt;=49),"C",IF(AND(D79&gt;=50,D79&lt;=54),"D",IF(AND(D79&gt;=55,D79&lt;=59),"E",IF(AND(D79&gt;=60,D79&lt;=64),"F",IF(AND(D79&gt;=65,D79&lt;=69),"G"," ")))))))</f>
        <v> </v>
      </c>
      <c r="G79" s="21" t="s">
        <v>8</v>
      </c>
      <c r="H79" s="21">
        <v>35</v>
      </c>
      <c r="I79" s="21" t="s">
        <v>9</v>
      </c>
      <c r="J79" s="20" t="s">
        <v>89</v>
      </c>
      <c r="K79" s="24">
        <v>0.014618055555555556</v>
      </c>
    </row>
    <row r="80" spans="1:11" ht="15" customHeight="1">
      <c r="A80" s="21">
        <v>57</v>
      </c>
      <c r="B80" s="21">
        <v>680</v>
      </c>
      <c r="C80" s="20" t="s">
        <v>117</v>
      </c>
      <c r="D80" s="21">
        <v>18</v>
      </c>
      <c r="E80" s="22" t="str">
        <f>IF(AND(D80&gt;=35),"Veterano",IF(AND(D80&gt;=19,D80&lt;=34),"Sénior",IF(AND(D80&gt;=17,D80&lt;=18),"Júnior",IF(AND(D80=16),"Juvenil",IF(AND(D80&lt;16),"Não permitido"," ")))))</f>
        <v>Júnior</v>
      </c>
      <c r="F80" s="33" t="str">
        <f>IF(AND(D80&gt;=35,D80&lt;=39),"A",IF(AND(D80&gt;=40,D80&lt;=44),"B",IF(AND(D80&gt;=45,D80&lt;=49),"C",IF(AND(D80&gt;=50,D80&lt;=54),"D",IF(AND(D80&gt;=55,D80&lt;=59),"E",IF(AND(D80&gt;=60,D80&lt;=64),"F",IF(AND(D80&gt;=65,D80&lt;=69),"G"," ")))))))</f>
        <v> </v>
      </c>
      <c r="G80" s="21" t="s">
        <v>8</v>
      </c>
      <c r="H80" s="21">
        <v>44</v>
      </c>
      <c r="I80" s="21" t="s">
        <v>9</v>
      </c>
      <c r="J80" s="20" t="s">
        <v>89</v>
      </c>
      <c r="K80" s="24">
        <v>0.015011574074074075</v>
      </c>
    </row>
    <row r="81" spans="1:3" ht="15" customHeight="1">
      <c r="A81" s="26"/>
      <c r="B81" s="26"/>
      <c r="C81" s="17"/>
    </row>
    <row r="82" spans="1:11" ht="15" customHeight="1">
      <c r="A82" s="34" t="s">
        <v>975</v>
      </c>
      <c r="B82" s="36">
        <v>10</v>
      </c>
      <c r="C82" s="35" t="s">
        <v>997</v>
      </c>
      <c r="D82" s="34"/>
      <c r="E82" s="44" t="s">
        <v>976</v>
      </c>
      <c r="F82" s="44"/>
      <c r="G82" s="34"/>
      <c r="H82" s="34" t="s">
        <v>972</v>
      </c>
      <c r="I82" s="34"/>
      <c r="J82" s="35"/>
      <c r="K82" s="36">
        <f>A86+A87+A88</f>
        <v>142</v>
      </c>
    </row>
    <row r="83" spans="1:3" ht="9.75" customHeight="1">
      <c r="A83" s="26"/>
      <c r="B83" s="26"/>
      <c r="C83" s="17"/>
    </row>
    <row r="84" spans="1:11" ht="15" customHeight="1">
      <c r="A84" s="19" t="s">
        <v>973</v>
      </c>
      <c r="B84" s="19" t="s">
        <v>0</v>
      </c>
      <c r="C84" s="19" t="s">
        <v>1</v>
      </c>
      <c r="D84" s="19" t="s">
        <v>2</v>
      </c>
      <c r="E84" s="27" t="s">
        <v>949</v>
      </c>
      <c r="F84" s="32"/>
      <c r="G84" s="19" t="s">
        <v>3</v>
      </c>
      <c r="H84" s="19" t="s">
        <v>951</v>
      </c>
      <c r="I84" s="19" t="s">
        <v>4</v>
      </c>
      <c r="J84" s="19" t="s">
        <v>5</v>
      </c>
      <c r="K84" s="19" t="s">
        <v>6</v>
      </c>
    </row>
    <row r="85" spans="1:11" ht="9.75" customHeight="1">
      <c r="A85" s="19"/>
      <c r="B85" s="19"/>
      <c r="C85" s="19"/>
      <c r="D85" s="19"/>
      <c r="E85" s="19"/>
      <c r="F85" s="32"/>
      <c r="G85" s="19"/>
      <c r="H85" s="19"/>
      <c r="I85" s="19"/>
      <c r="J85" s="19"/>
      <c r="K85" s="19"/>
    </row>
    <row r="86" spans="1:11" ht="15" customHeight="1">
      <c r="A86" s="21">
        <v>27</v>
      </c>
      <c r="B86" s="21">
        <v>336</v>
      </c>
      <c r="C86" s="20" t="s">
        <v>58</v>
      </c>
      <c r="D86" s="21">
        <v>39</v>
      </c>
      <c r="E86" s="22" t="str">
        <f>IF(AND(D86&gt;=35),"Veterano",IF(AND(D86&gt;=19,D86&lt;=34),"Sénior",IF(AND(D86&gt;=17,D86&lt;=18),"Júnior",IF(AND(D86=16),"Juvenil",IF(AND(D86&lt;16),"Não permitido"," ")))))</f>
        <v>Veterano</v>
      </c>
      <c r="F86" s="33" t="str">
        <f>IF(AND(D86&gt;=35,D86&lt;=39),"A",IF(AND(D86&gt;=40,D86&lt;=44),"B",IF(AND(D86&gt;=45,D86&lt;=49),"C",IF(AND(D86&gt;=50,D86&lt;=54),"D",IF(AND(D86&gt;=55,D86&lt;=59),"E",IF(AND(D86&gt;=60,D86&lt;=64),"F",IF(AND(D86&gt;=65,D86&lt;=69),"G"," ")))))))</f>
        <v>A</v>
      </c>
      <c r="G86" s="21" t="s">
        <v>53</v>
      </c>
      <c r="H86" s="21">
        <v>3</v>
      </c>
      <c r="I86" s="21" t="s">
        <v>9</v>
      </c>
      <c r="J86" s="20" t="s">
        <v>59</v>
      </c>
      <c r="K86" s="24">
        <v>0.013622685185185184</v>
      </c>
    </row>
    <row r="87" spans="1:11" ht="15" customHeight="1">
      <c r="A87" s="21">
        <v>50</v>
      </c>
      <c r="B87" s="21">
        <v>341</v>
      </c>
      <c r="C87" s="20" t="s">
        <v>104</v>
      </c>
      <c r="D87" s="21">
        <v>21</v>
      </c>
      <c r="E87" s="22" t="str">
        <f>IF(AND(D87&gt;=35),"Veterano",IF(AND(D87&gt;=19,D87&lt;=34),"Sénior",IF(AND(D87&gt;=17,D87&lt;=18),"Júnior",IF(AND(D87=16),"Juvenil",IF(AND(D87&lt;16),"Não permitido"," ")))))</f>
        <v>Sénior</v>
      </c>
      <c r="F87" s="33" t="str">
        <f>IF(AND(D87&gt;=35,D87&lt;=39),"A",IF(AND(D87&gt;=40,D87&lt;=44),"B",IF(AND(D87&gt;=45,D87&lt;=49),"C",IF(AND(D87&gt;=50,D87&lt;=54),"D",IF(AND(D87&gt;=55,D87&lt;=59),"E",IF(AND(D87&gt;=60,D87&lt;=64),"F",IF(AND(D87&gt;=65,D87&lt;=69),"G"," ")))))))</f>
        <v> </v>
      </c>
      <c r="G87" s="21" t="s">
        <v>8</v>
      </c>
      <c r="H87" s="21">
        <v>39</v>
      </c>
      <c r="I87" s="21" t="s">
        <v>9</v>
      </c>
      <c r="J87" s="20" t="s">
        <v>59</v>
      </c>
      <c r="K87" s="24">
        <v>0.014849537037037036</v>
      </c>
    </row>
    <row r="88" spans="1:11" ht="15" customHeight="1">
      <c r="A88" s="21">
        <v>65</v>
      </c>
      <c r="B88" s="21">
        <v>342</v>
      </c>
      <c r="C88" s="20" t="s">
        <v>127</v>
      </c>
      <c r="D88" s="21">
        <v>21</v>
      </c>
      <c r="E88" s="22" t="str">
        <f>IF(AND(D88&gt;=35),"Veterano",IF(AND(D88&gt;=19,D88&lt;=34),"Sénior",IF(AND(D88&gt;=17,D88&lt;=18),"Júnior",IF(AND(D88=16),"Juvenil",IF(AND(D88&lt;16),"Não permitido"," ")))))</f>
        <v>Sénior</v>
      </c>
      <c r="F88" s="33" t="str">
        <f>IF(AND(D88&gt;=35,D88&lt;=39),"A",IF(AND(D88&gt;=40,D88&lt;=44),"B",IF(AND(D88&gt;=45,D88&lt;=49),"C",IF(AND(D88&gt;=50,D88&lt;=54),"D",IF(AND(D88&gt;=55,D88&lt;=59),"E",IF(AND(D88&gt;=60,D88&lt;=64),"F",IF(AND(D88&gt;=65,D88&lt;=69),"G"," ")))))))</f>
        <v> </v>
      </c>
      <c r="G88" s="21" t="s">
        <v>8</v>
      </c>
      <c r="H88" s="21">
        <v>47</v>
      </c>
      <c r="I88" s="21" t="s">
        <v>9</v>
      </c>
      <c r="J88" s="20" t="s">
        <v>59</v>
      </c>
      <c r="K88" s="24">
        <v>0.015208333333333332</v>
      </c>
    </row>
    <row r="89" spans="1:3" ht="15" customHeight="1">
      <c r="A89" s="26"/>
      <c r="B89" s="26"/>
      <c r="C89" s="17"/>
    </row>
    <row r="90" spans="1:11" ht="15" customHeight="1">
      <c r="A90" s="34" t="s">
        <v>975</v>
      </c>
      <c r="B90" s="36">
        <v>11</v>
      </c>
      <c r="C90" s="35" t="s">
        <v>998</v>
      </c>
      <c r="D90" s="34"/>
      <c r="E90" s="44" t="s">
        <v>976</v>
      </c>
      <c r="F90" s="44"/>
      <c r="G90" s="34"/>
      <c r="H90" s="34" t="s">
        <v>972</v>
      </c>
      <c r="I90" s="34"/>
      <c r="J90" s="35"/>
      <c r="K90" s="36">
        <f>A94+A95+A96</f>
        <v>161</v>
      </c>
    </row>
    <row r="91" spans="1:3" ht="9.75" customHeight="1">
      <c r="A91" s="26"/>
      <c r="B91" s="26"/>
      <c r="C91" s="17"/>
    </row>
    <row r="92" spans="1:11" ht="15" customHeight="1">
      <c r="A92" s="19" t="s">
        <v>973</v>
      </c>
      <c r="B92" s="19" t="s">
        <v>0</v>
      </c>
      <c r="C92" s="19" t="s">
        <v>1</v>
      </c>
      <c r="D92" s="19" t="s">
        <v>2</v>
      </c>
      <c r="E92" s="27" t="s">
        <v>949</v>
      </c>
      <c r="F92" s="32"/>
      <c r="G92" s="19" t="s">
        <v>3</v>
      </c>
      <c r="H92" s="19" t="s">
        <v>951</v>
      </c>
      <c r="I92" s="19" t="s">
        <v>4</v>
      </c>
      <c r="J92" s="19" t="s">
        <v>5</v>
      </c>
      <c r="K92" s="19" t="s">
        <v>6</v>
      </c>
    </row>
    <row r="93" spans="1:11" ht="9.75" customHeight="1">
      <c r="A93" s="19"/>
      <c r="B93" s="19"/>
      <c r="C93" s="19"/>
      <c r="D93" s="19"/>
      <c r="E93" s="19"/>
      <c r="F93" s="32"/>
      <c r="G93" s="19"/>
      <c r="H93" s="19"/>
      <c r="I93" s="19"/>
      <c r="J93" s="19"/>
      <c r="K93" s="19"/>
    </row>
    <row r="94" spans="1:11" ht="15" customHeight="1">
      <c r="A94" s="21">
        <v>44</v>
      </c>
      <c r="B94" s="21">
        <v>406</v>
      </c>
      <c r="C94" s="20" t="s">
        <v>95</v>
      </c>
      <c r="D94" s="21">
        <v>41</v>
      </c>
      <c r="E94" s="22" t="str">
        <f>IF(AND(D94&gt;=35),"Veterano",IF(AND(D94&gt;=19,D94&lt;=34),"Sénior",IF(AND(D94&gt;=17,D94&lt;=18),"Júnior",IF(AND(D94=16),"Juvenil",IF(AND(D94&lt;16),"Não permitido"," ")))))</f>
        <v>Veterano</v>
      </c>
      <c r="F94" s="33" t="str">
        <f>IF(AND(D94&gt;=35,D94&lt;=39),"A",IF(AND(D94&gt;=40,D94&lt;=44),"B",IF(AND(D94&gt;=45,D94&lt;=49),"C",IF(AND(D94&gt;=50,D94&lt;=54),"D",IF(AND(D94&gt;=55,D94&lt;=59),"E",IF(AND(D94&gt;=60,D94&lt;=64),"F",IF(AND(D94&gt;=65,D94&lt;=69),"G"," ")))))))</f>
        <v>B</v>
      </c>
      <c r="G94" s="21" t="s">
        <v>76</v>
      </c>
      <c r="H94" s="21">
        <v>3</v>
      </c>
      <c r="I94" s="21" t="s">
        <v>9</v>
      </c>
      <c r="J94" s="20" t="s">
        <v>96</v>
      </c>
      <c r="K94" s="24">
        <v>0.014618055555555556</v>
      </c>
    </row>
    <row r="95" spans="1:11" ht="15" customHeight="1">
      <c r="A95" s="21">
        <v>58</v>
      </c>
      <c r="B95" s="21">
        <v>409</v>
      </c>
      <c r="C95" s="20" t="s">
        <v>118</v>
      </c>
      <c r="D95" s="21">
        <v>39</v>
      </c>
      <c r="E95" s="22" t="str">
        <f>IF(AND(D95&gt;=35),"Veterano",IF(AND(D95&gt;=19,D95&lt;=34),"Sénior",IF(AND(D95&gt;=17,D95&lt;=18),"Júnior",IF(AND(D95=16),"Juvenil",IF(AND(D95&lt;16),"Não permitido"," ")))))</f>
        <v>Veterano</v>
      </c>
      <c r="F95" s="33" t="str">
        <f>IF(AND(D95&gt;=35,D95&lt;=39),"A",IF(AND(D95&gt;=40,D95&lt;=44),"B",IF(AND(D95&gt;=45,D95&lt;=49),"C",IF(AND(D95&gt;=50,D95&lt;=54),"D",IF(AND(D95&gt;=55,D95&lt;=59),"E",IF(AND(D95&gt;=60,D95&lt;=64),"F",IF(AND(D95&gt;=65,D95&lt;=69),"G"," ")))))))</f>
        <v>A</v>
      </c>
      <c r="G95" s="21" t="s">
        <v>53</v>
      </c>
      <c r="H95" s="21">
        <v>8</v>
      </c>
      <c r="I95" s="21" t="s">
        <v>9</v>
      </c>
      <c r="J95" s="20" t="s">
        <v>96</v>
      </c>
      <c r="K95" s="24">
        <v>0.015023148148148148</v>
      </c>
    </row>
    <row r="96" spans="1:11" ht="15" customHeight="1">
      <c r="A96" s="21">
        <v>59</v>
      </c>
      <c r="B96" s="21">
        <v>410</v>
      </c>
      <c r="C96" s="20" t="s">
        <v>119</v>
      </c>
      <c r="D96" s="21">
        <v>37</v>
      </c>
      <c r="E96" s="22" t="str">
        <f>IF(AND(D96&gt;=35),"Veterano",IF(AND(D96&gt;=19,D96&lt;=34),"Sénior",IF(AND(D96&gt;=17,D96&lt;=18),"Júnior",IF(AND(D96=16),"Juvenil",IF(AND(D96&lt;16),"Não permitido"," ")))))</f>
        <v>Veterano</v>
      </c>
      <c r="F96" s="33" t="str">
        <f>IF(AND(D96&gt;=35,D96&lt;=39),"A",IF(AND(D96&gt;=40,D96&lt;=44),"B",IF(AND(D96&gt;=45,D96&lt;=49),"C",IF(AND(D96&gt;=50,D96&lt;=54),"D",IF(AND(D96&gt;=55,D96&lt;=59),"E",IF(AND(D96&gt;=60,D96&lt;=64),"F",IF(AND(D96&gt;=65,D96&lt;=69),"G"," ")))))))</f>
        <v>A</v>
      </c>
      <c r="G96" s="21" t="s">
        <v>53</v>
      </c>
      <c r="H96" s="21">
        <v>9</v>
      </c>
      <c r="I96" s="21" t="s">
        <v>9</v>
      </c>
      <c r="J96" s="20" t="s">
        <v>96</v>
      </c>
      <c r="K96" s="24">
        <v>0.01503472222222222</v>
      </c>
    </row>
    <row r="97" spans="1:3" ht="15" customHeight="1">
      <c r="A97" s="26"/>
      <c r="B97" s="26"/>
      <c r="C97" s="17"/>
    </row>
    <row r="98" spans="1:11" ht="15" customHeight="1">
      <c r="A98" s="34" t="s">
        <v>975</v>
      </c>
      <c r="B98" s="36">
        <v>12</v>
      </c>
      <c r="C98" s="35" t="s">
        <v>986</v>
      </c>
      <c r="D98" s="34"/>
      <c r="E98" s="44" t="s">
        <v>976</v>
      </c>
      <c r="F98" s="44"/>
      <c r="G98" s="34"/>
      <c r="H98" s="34" t="s">
        <v>972</v>
      </c>
      <c r="I98" s="34"/>
      <c r="J98" s="35"/>
      <c r="K98" s="36">
        <f>A102+A103+A104</f>
        <v>163</v>
      </c>
    </row>
    <row r="99" spans="1:3" ht="9.75" customHeight="1">
      <c r="A99" s="26"/>
      <c r="B99" s="26"/>
      <c r="C99" s="17"/>
    </row>
    <row r="100" spans="1:11" ht="15" customHeight="1">
      <c r="A100" s="19" t="s">
        <v>973</v>
      </c>
      <c r="B100" s="19" t="s">
        <v>0</v>
      </c>
      <c r="C100" s="19" t="s">
        <v>1</v>
      </c>
      <c r="D100" s="19" t="s">
        <v>2</v>
      </c>
      <c r="E100" s="27" t="s">
        <v>949</v>
      </c>
      <c r="F100" s="32"/>
      <c r="G100" s="19" t="s">
        <v>3</v>
      </c>
      <c r="H100" s="19" t="s">
        <v>951</v>
      </c>
      <c r="I100" s="19" t="s">
        <v>4</v>
      </c>
      <c r="J100" s="19" t="s">
        <v>5</v>
      </c>
      <c r="K100" s="19" t="s">
        <v>6</v>
      </c>
    </row>
    <row r="101" spans="1:11" ht="9.75" customHeight="1">
      <c r="A101" s="19"/>
      <c r="B101" s="19"/>
      <c r="C101" s="19"/>
      <c r="D101" s="19"/>
      <c r="E101" s="19"/>
      <c r="F101" s="32"/>
      <c r="G101" s="19"/>
      <c r="H101" s="19"/>
      <c r="I101" s="19"/>
      <c r="J101" s="19"/>
      <c r="K101" s="19"/>
    </row>
    <row r="102" spans="1:11" ht="15" customHeight="1">
      <c r="A102" s="21">
        <v>35</v>
      </c>
      <c r="B102" s="21">
        <v>644</v>
      </c>
      <c r="C102" s="20" t="s">
        <v>79</v>
      </c>
      <c r="D102" s="21">
        <v>31</v>
      </c>
      <c r="E102" s="22" t="str">
        <f>IF(AND(D102&gt;=35),"Veterano",IF(AND(D102&gt;=19,D102&lt;=34),"Sénior",IF(AND(D102&gt;=17,D102&lt;=18),"Júnior",IF(AND(D102=16),"Juvenil",IF(AND(D102&lt;16),"Não permitido"," ")))))</f>
        <v>Sénior</v>
      </c>
      <c r="F102" s="33" t="str">
        <f>IF(AND(D102&gt;=35,D102&lt;=39),"A",IF(AND(D102&gt;=40,D102&lt;=44),"B",IF(AND(D102&gt;=45,D102&lt;=49),"C",IF(AND(D102&gt;=50,D102&lt;=54),"D",IF(AND(D102&gt;=55,D102&lt;=59),"E",IF(AND(D102&gt;=60,D102&lt;=64),"F",IF(AND(D102&gt;=65,D102&lt;=69),"G"," ")))))))</f>
        <v> </v>
      </c>
      <c r="G102" s="21" t="s">
        <v>8</v>
      </c>
      <c r="H102" s="21">
        <v>29</v>
      </c>
      <c r="I102" s="21" t="s">
        <v>9</v>
      </c>
      <c r="J102" s="20" t="s">
        <v>80</v>
      </c>
      <c r="K102" s="24">
        <v>0.014166666666666666</v>
      </c>
    </row>
    <row r="103" spans="1:11" ht="15" customHeight="1">
      <c r="A103" s="21">
        <v>60</v>
      </c>
      <c r="B103" s="21">
        <v>648</v>
      </c>
      <c r="C103" s="20" t="s">
        <v>120</v>
      </c>
      <c r="D103" s="21">
        <v>28</v>
      </c>
      <c r="E103" s="22" t="str">
        <f>IF(AND(D103&gt;=35),"Veterano",IF(AND(D103&gt;=19,D103&lt;=34),"Sénior",IF(AND(D103&gt;=17,D103&lt;=18),"Júnior",IF(AND(D103=16),"Juvenil",IF(AND(D103&lt;16),"Não permitido"," ")))))</f>
        <v>Sénior</v>
      </c>
      <c r="F103" s="33" t="str">
        <f>IF(AND(D103&gt;=35,D103&lt;=39),"A",IF(AND(D103&gt;=40,D103&lt;=44),"B",IF(AND(D103&gt;=45,D103&lt;=49),"C",IF(AND(D103&gt;=50,D103&lt;=54),"D",IF(AND(D103&gt;=55,D103&lt;=59),"E",IF(AND(D103&gt;=60,D103&lt;=64),"F",IF(AND(D103&gt;=65,D103&lt;=69),"G"," ")))))))</f>
        <v> </v>
      </c>
      <c r="G103" s="21" t="s">
        <v>8</v>
      </c>
      <c r="H103" s="21">
        <v>45</v>
      </c>
      <c r="I103" s="21" t="s">
        <v>9</v>
      </c>
      <c r="J103" s="20" t="s">
        <v>80</v>
      </c>
      <c r="K103" s="24">
        <v>0.015046296296296295</v>
      </c>
    </row>
    <row r="104" spans="1:11" ht="15" customHeight="1">
      <c r="A104" s="21">
        <v>68</v>
      </c>
      <c r="B104" s="21">
        <v>629</v>
      </c>
      <c r="C104" s="20" t="s">
        <v>130</v>
      </c>
      <c r="D104" s="21">
        <v>44</v>
      </c>
      <c r="E104" s="22" t="str">
        <f>IF(AND(D104&gt;=35),"Veterano",IF(AND(D104&gt;=19,D104&lt;=34),"Sénior",IF(AND(D104&gt;=17,D104&lt;=18),"Júnior",IF(AND(D104=16),"Juvenil",IF(AND(D104&lt;16),"Não permitido"," ")))))</f>
        <v>Veterano</v>
      </c>
      <c r="F104" s="33" t="str">
        <f>IF(AND(D104&gt;=35,D104&lt;=39),"A",IF(AND(D104&gt;=40,D104&lt;=44),"B",IF(AND(D104&gt;=45,D104&lt;=49),"C",IF(AND(D104&gt;=50,D104&lt;=54),"D",IF(AND(D104&gt;=55,D104&lt;=59),"E",IF(AND(D104&gt;=60,D104&lt;=64),"F",IF(AND(D104&gt;=65,D104&lt;=69),"G"," ")))))))</f>
        <v>B</v>
      </c>
      <c r="G104" s="21" t="s">
        <v>76</v>
      </c>
      <c r="H104" s="21">
        <v>6</v>
      </c>
      <c r="I104" s="21" t="s">
        <v>9</v>
      </c>
      <c r="J104" s="20" t="s">
        <v>80</v>
      </c>
      <c r="K104" s="24">
        <v>0.015231481481481483</v>
      </c>
    </row>
    <row r="105" spans="1:3" ht="15" customHeight="1">
      <c r="A105" s="26"/>
      <c r="B105" s="26"/>
      <c r="C105" s="17"/>
    </row>
    <row r="106" spans="1:3" ht="15" customHeight="1">
      <c r="A106" s="26"/>
      <c r="B106" s="26"/>
      <c r="C106" s="17"/>
    </row>
    <row r="107" spans="1:11" ht="15" customHeight="1">
      <c r="A107" s="34" t="s">
        <v>975</v>
      </c>
      <c r="B107" s="36">
        <v>13</v>
      </c>
      <c r="C107" s="35" t="s">
        <v>999</v>
      </c>
      <c r="D107" s="34"/>
      <c r="E107" s="44" t="s">
        <v>976</v>
      </c>
      <c r="F107" s="44"/>
      <c r="G107" s="34"/>
      <c r="H107" s="34" t="s">
        <v>972</v>
      </c>
      <c r="I107" s="34"/>
      <c r="J107" s="35"/>
      <c r="K107" s="36">
        <f>A111+A112+A113</f>
        <v>169</v>
      </c>
    </row>
    <row r="108" spans="1:3" ht="9.75" customHeight="1">
      <c r="A108" s="26"/>
      <c r="B108" s="26"/>
      <c r="C108" s="17"/>
    </row>
    <row r="109" spans="1:11" ht="15" customHeight="1">
      <c r="A109" s="19" t="s">
        <v>973</v>
      </c>
      <c r="B109" s="19" t="s">
        <v>0</v>
      </c>
      <c r="C109" s="19" t="s">
        <v>1</v>
      </c>
      <c r="D109" s="19" t="s">
        <v>2</v>
      </c>
      <c r="E109" s="27" t="s">
        <v>949</v>
      </c>
      <c r="F109" s="32"/>
      <c r="G109" s="19" t="s">
        <v>3</v>
      </c>
      <c r="H109" s="19" t="s">
        <v>951</v>
      </c>
      <c r="I109" s="19" t="s">
        <v>4</v>
      </c>
      <c r="J109" s="19" t="s">
        <v>5</v>
      </c>
      <c r="K109" s="19" t="s">
        <v>6</v>
      </c>
    </row>
    <row r="110" spans="1:11" ht="9.75" customHeight="1">
      <c r="A110" s="19"/>
      <c r="B110" s="19"/>
      <c r="C110" s="19"/>
      <c r="D110" s="19"/>
      <c r="E110" s="19"/>
      <c r="F110" s="32"/>
      <c r="G110" s="19"/>
      <c r="H110" s="19"/>
      <c r="I110" s="19"/>
      <c r="J110" s="19"/>
      <c r="K110" s="19"/>
    </row>
    <row r="111" spans="1:11" ht="15" customHeight="1">
      <c r="A111" s="21">
        <v>34</v>
      </c>
      <c r="B111" s="21">
        <v>368</v>
      </c>
      <c r="C111" s="20" t="s">
        <v>75</v>
      </c>
      <c r="D111" s="21">
        <v>44</v>
      </c>
      <c r="E111" s="22" t="str">
        <f>IF(AND(D111&gt;=35),"Veterano",IF(AND(D111&gt;=19,D111&lt;=34),"Sénior",IF(AND(D111&gt;=17,D111&lt;=18),"Júnior",IF(AND(D111=16),"Juvenil",IF(AND(D111&lt;16),"Não permitido"," ")))))</f>
        <v>Veterano</v>
      </c>
      <c r="F111" s="33" t="str">
        <f>IF(AND(D111&gt;=35,D111&lt;=39),"A",IF(AND(D111&gt;=40,D111&lt;=44),"B",IF(AND(D111&gt;=45,D111&lt;=49),"C",IF(AND(D111&gt;=50,D111&lt;=54),"D",IF(AND(D111&gt;=55,D111&lt;=59),"E",IF(AND(D111&gt;=60,D111&lt;=64),"F",IF(AND(D111&gt;=65,D111&lt;=69),"G"," ")))))))</f>
        <v>B</v>
      </c>
      <c r="G111" s="21" t="s">
        <v>76</v>
      </c>
      <c r="H111" s="21">
        <v>1</v>
      </c>
      <c r="I111" s="21" t="s">
        <v>9</v>
      </c>
      <c r="J111" s="20" t="s">
        <v>77</v>
      </c>
      <c r="K111" s="24">
        <v>0.014131944444444445</v>
      </c>
    </row>
    <row r="112" spans="1:11" ht="15" customHeight="1">
      <c r="A112" s="21">
        <v>46</v>
      </c>
      <c r="B112" s="21">
        <v>374</v>
      </c>
      <c r="C112" s="20" t="s">
        <v>98</v>
      </c>
      <c r="D112" s="21">
        <v>34</v>
      </c>
      <c r="E112" s="22" t="str">
        <f>IF(AND(D112&gt;=35),"Veterano",IF(AND(D112&gt;=19,D112&lt;=34),"Sénior",IF(AND(D112&gt;=17,D112&lt;=18),"Júnior",IF(AND(D112=16),"Juvenil",IF(AND(D112&lt;16),"Não permitido"," ")))))</f>
        <v>Sénior</v>
      </c>
      <c r="F112" s="33" t="str">
        <f>IF(AND(D112&gt;=35,D112&lt;=39),"A",IF(AND(D112&gt;=40,D112&lt;=44),"B",IF(AND(D112&gt;=45,D112&lt;=49),"C",IF(AND(D112&gt;=50,D112&lt;=54),"D",IF(AND(D112&gt;=55,D112&lt;=59),"E",IF(AND(D112&gt;=60,D112&lt;=64),"F",IF(AND(D112&gt;=65,D112&lt;=69),"G"," ")))))))</f>
        <v> </v>
      </c>
      <c r="G112" s="21" t="s">
        <v>8</v>
      </c>
      <c r="H112" s="21">
        <v>36</v>
      </c>
      <c r="I112" s="21" t="s">
        <v>9</v>
      </c>
      <c r="J112" s="20" t="s">
        <v>77</v>
      </c>
      <c r="K112" s="24">
        <v>0.014641203703703703</v>
      </c>
    </row>
    <row r="113" spans="1:11" ht="15" customHeight="1">
      <c r="A113" s="21">
        <v>89</v>
      </c>
      <c r="B113" s="21">
        <v>366</v>
      </c>
      <c r="C113" s="20" t="s">
        <v>157</v>
      </c>
      <c r="D113" s="21">
        <v>49</v>
      </c>
      <c r="E113" s="22" t="str">
        <f>IF(AND(D113&gt;=35),"Veterano",IF(AND(D113&gt;=19,D113&lt;=34),"Sénior",IF(AND(D113&gt;=17,D113&lt;=18),"Júnior",IF(AND(D113=16),"Juvenil",IF(AND(D113&lt;16),"Não permitido"," ")))))</f>
        <v>Veterano</v>
      </c>
      <c r="F113" s="33" t="str">
        <f>IF(AND(D113&gt;=35,D113&lt;=39),"A",IF(AND(D113&gt;=40,D113&lt;=44),"B",IF(AND(D113&gt;=45,D113&lt;=49),"C",IF(AND(D113&gt;=50,D113&lt;=54),"D",IF(AND(D113&gt;=55,D113&lt;=59),"E",IF(AND(D113&gt;=60,D113&lt;=64),"F",IF(AND(D113&gt;=65,D113&lt;=69),"G"," ")))))))</f>
        <v>C</v>
      </c>
      <c r="G113" s="21" t="s">
        <v>85</v>
      </c>
      <c r="H113" s="21">
        <v>6</v>
      </c>
      <c r="I113" s="21" t="s">
        <v>9</v>
      </c>
      <c r="J113" s="20" t="s">
        <v>77</v>
      </c>
      <c r="K113" s="24">
        <v>0.01556712962962963</v>
      </c>
    </row>
    <row r="114" spans="1:11" ht="15" customHeight="1">
      <c r="A114" s="21"/>
      <c r="B114" s="21"/>
      <c r="C114" s="20"/>
      <c r="D114" s="21"/>
      <c r="E114" s="22"/>
      <c r="F114" s="33"/>
      <c r="G114" s="21"/>
      <c r="H114" s="21"/>
      <c r="I114" s="21"/>
      <c r="J114" s="20"/>
      <c r="K114" s="24"/>
    </row>
    <row r="115" spans="1:11" ht="15" customHeight="1">
      <c r="A115" s="34" t="s">
        <v>975</v>
      </c>
      <c r="B115" s="36">
        <v>14</v>
      </c>
      <c r="C115" s="35" t="s">
        <v>1000</v>
      </c>
      <c r="D115" s="34"/>
      <c r="E115" s="44" t="s">
        <v>976</v>
      </c>
      <c r="F115" s="44"/>
      <c r="G115" s="34"/>
      <c r="H115" s="34" t="s">
        <v>972</v>
      </c>
      <c r="I115" s="34"/>
      <c r="J115" s="35"/>
      <c r="K115" s="36">
        <f>A119+A120+A121</f>
        <v>169</v>
      </c>
    </row>
    <row r="116" spans="1:3" ht="9.75" customHeight="1">
      <c r="A116" s="26"/>
      <c r="B116" s="26"/>
      <c r="C116" s="17"/>
    </row>
    <row r="117" spans="1:11" ht="15" customHeight="1">
      <c r="A117" s="19" t="s">
        <v>973</v>
      </c>
      <c r="B117" s="19" t="s">
        <v>0</v>
      </c>
      <c r="C117" s="19" t="s">
        <v>1</v>
      </c>
      <c r="D117" s="19" t="s">
        <v>2</v>
      </c>
      <c r="E117" s="27" t="s">
        <v>949</v>
      </c>
      <c r="F117" s="32"/>
      <c r="G117" s="19" t="s">
        <v>3</v>
      </c>
      <c r="H117" s="19" t="s">
        <v>951</v>
      </c>
      <c r="I117" s="19" t="s">
        <v>4</v>
      </c>
      <c r="J117" s="19" t="s">
        <v>5</v>
      </c>
      <c r="K117" s="19" t="s">
        <v>6</v>
      </c>
    </row>
    <row r="118" spans="1:11" ht="9.75" customHeight="1">
      <c r="A118" s="19"/>
      <c r="B118" s="19"/>
      <c r="C118" s="19"/>
      <c r="D118" s="19"/>
      <c r="E118" s="19"/>
      <c r="F118" s="32"/>
      <c r="G118" s="19"/>
      <c r="H118" s="19"/>
      <c r="I118" s="19"/>
      <c r="J118" s="19"/>
      <c r="K118" s="19"/>
    </row>
    <row r="119" spans="1:11" ht="15" customHeight="1">
      <c r="A119" s="21">
        <v>38</v>
      </c>
      <c r="B119" s="21">
        <v>304</v>
      </c>
      <c r="C119" s="20" t="s">
        <v>86</v>
      </c>
      <c r="D119" s="21">
        <v>33</v>
      </c>
      <c r="E119" s="22" t="str">
        <f>IF(AND(D119&gt;=35),"Veterano",IF(AND(D119&gt;=19,D119&lt;=34),"Sénior",IF(AND(D119&gt;=17,D119&lt;=18),"Júnior",IF(AND(D119=16),"Juvenil",IF(AND(D119&lt;16),"Não permitido"," ")))))</f>
        <v>Sénior</v>
      </c>
      <c r="F119" s="33" t="str">
        <f>IF(AND(D119&gt;=35,D119&lt;=39),"A",IF(AND(D119&gt;=40,D119&lt;=44),"B",IF(AND(D119&gt;=45,D119&lt;=49),"C",IF(AND(D119&gt;=50,D119&lt;=54),"D",IF(AND(D119&gt;=55,D119&lt;=59),"E",IF(AND(D119&gt;=60,D119&lt;=64),"F",IF(AND(D119&gt;=65,D119&lt;=69),"G"," ")))))))</f>
        <v> </v>
      </c>
      <c r="G119" s="21" t="s">
        <v>8</v>
      </c>
      <c r="H119" s="21">
        <v>31</v>
      </c>
      <c r="I119" s="21" t="s">
        <v>9</v>
      </c>
      <c r="J119" s="20" t="s">
        <v>87</v>
      </c>
      <c r="K119" s="24">
        <v>0.014375</v>
      </c>
    </row>
    <row r="120" spans="1:11" ht="15" customHeight="1">
      <c r="A120" s="21">
        <v>43</v>
      </c>
      <c r="B120" s="21">
        <v>300</v>
      </c>
      <c r="C120" s="20" t="s">
        <v>94</v>
      </c>
      <c r="D120" s="21">
        <v>36</v>
      </c>
      <c r="E120" s="22" t="str">
        <f>IF(AND(D120&gt;=35),"Veterano",IF(AND(D120&gt;=19,D120&lt;=34),"Sénior",IF(AND(D120&gt;=17,D120&lt;=18),"Júnior",IF(AND(D120=16),"Juvenil",IF(AND(D120&lt;16),"Não permitido"," ")))))</f>
        <v>Veterano</v>
      </c>
      <c r="F120" s="33" t="str">
        <f>IF(AND(D120&gt;=35,D120&lt;=39),"A",IF(AND(D120&gt;=40,D120&lt;=44),"B",IF(AND(D120&gt;=45,D120&lt;=49),"C",IF(AND(D120&gt;=50,D120&lt;=54),"D",IF(AND(D120&gt;=55,D120&lt;=59),"E",IF(AND(D120&gt;=60,D120&lt;=64),"F",IF(AND(D120&gt;=65,D120&lt;=69),"G"," ")))))))</f>
        <v>A</v>
      </c>
      <c r="G120" s="21" t="s">
        <v>53</v>
      </c>
      <c r="H120" s="21">
        <v>6</v>
      </c>
      <c r="I120" s="21" t="s">
        <v>9</v>
      </c>
      <c r="J120" s="20" t="s">
        <v>87</v>
      </c>
      <c r="K120" s="24">
        <v>0.014606481481481482</v>
      </c>
    </row>
    <row r="121" spans="1:11" ht="15" customHeight="1">
      <c r="A121" s="21">
        <v>88</v>
      </c>
      <c r="B121" s="21">
        <v>301</v>
      </c>
      <c r="C121" s="20" t="s">
        <v>156</v>
      </c>
      <c r="D121" s="21">
        <v>36</v>
      </c>
      <c r="E121" s="22" t="str">
        <f>IF(AND(D121&gt;=35),"Veterano",IF(AND(D121&gt;=19,D121&lt;=34),"Sénior",IF(AND(D121&gt;=17,D121&lt;=18),"Júnior",IF(AND(D121=16),"Juvenil",IF(AND(D121&lt;16),"Não permitido"," ")))))</f>
        <v>Veterano</v>
      </c>
      <c r="F121" s="33" t="str">
        <f>IF(AND(D121&gt;=35,D121&lt;=39),"A",IF(AND(D121&gt;=40,D121&lt;=44),"B",IF(AND(D121&gt;=45,D121&lt;=49),"C",IF(AND(D121&gt;=50,D121&lt;=54),"D",IF(AND(D121&gt;=55,D121&lt;=59),"E",IF(AND(D121&gt;=60,D121&lt;=64),"F",IF(AND(D121&gt;=65,D121&lt;=69),"G"," ")))))))</f>
        <v>A</v>
      </c>
      <c r="G121" s="21" t="s">
        <v>53</v>
      </c>
      <c r="H121" s="21">
        <v>16</v>
      </c>
      <c r="I121" s="21" t="s">
        <v>9</v>
      </c>
      <c r="J121" s="20" t="s">
        <v>87</v>
      </c>
      <c r="K121" s="24">
        <v>0.01556712962962963</v>
      </c>
    </row>
    <row r="122" spans="1:3" ht="15" customHeight="1">
      <c r="A122" s="26"/>
      <c r="B122" s="26"/>
      <c r="C122" s="17"/>
    </row>
    <row r="123" spans="1:11" ht="15" customHeight="1">
      <c r="A123" s="34" t="s">
        <v>975</v>
      </c>
      <c r="B123" s="36">
        <v>15</v>
      </c>
      <c r="C123" s="35" t="s">
        <v>984</v>
      </c>
      <c r="D123" s="34"/>
      <c r="E123" s="44" t="s">
        <v>976</v>
      </c>
      <c r="F123" s="44"/>
      <c r="G123" s="34"/>
      <c r="H123" s="34" t="s">
        <v>972</v>
      </c>
      <c r="I123" s="34"/>
      <c r="J123" s="35"/>
      <c r="K123" s="36">
        <f>A127+A128+A129</f>
        <v>193</v>
      </c>
    </row>
    <row r="124" spans="1:3" ht="9.75" customHeight="1">
      <c r="A124" s="26"/>
      <c r="B124" s="26"/>
      <c r="C124" s="17"/>
    </row>
    <row r="125" spans="1:11" ht="15" customHeight="1">
      <c r="A125" s="19" t="s">
        <v>973</v>
      </c>
      <c r="B125" s="19" t="s">
        <v>0</v>
      </c>
      <c r="C125" s="19" t="s">
        <v>1</v>
      </c>
      <c r="D125" s="19" t="s">
        <v>2</v>
      </c>
      <c r="E125" s="27" t="s">
        <v>949</v>
      </c>
      <c r="F125" s="32"/>
      <c r="G125" s="19" t="s">
        <v>3</v>
      </c>
      <c r="H125" s="19" t="s">
        <v>951</v>
      </c>
      <c r="I125" s="19" t="s">
        <v>4</v>
      </c>
      <c r="J125" s="19" t="s">
        <v>5</v>
      </c>
      <c r="K125" s="19" t="s">
        <v>6</v>
      </c>
    </row>
    <row r="126" spans="1:11" ht="9.75" customHeight="1">
      <c r="A126" s="19"/>
      <c r="B126" s="19"/>
      <c r="C126" s="19"/>
      <c r="D126" s="19"/>
      <c r="E126" s="19"/>
      <c r="F126" s="32"/>
      <c r="G126" s="19"/>
      <c r="H126" s="19"/>
      <c r="I126" s="19"/>
      <c r="J126" s="19"/>
      <c r="K126" s="19"/>
    </row>
    <row r="127" spans="1:11" ht="15" customHeight="1">
      <c r="A127" s="21">
        <v>52</v>
      </c>
      <c r="B127" s="21">
        <v>255</v>
      </c>
      <c r="C127" s="20" t="s">
        <v>106</v>
      </c>
      <c r="D127" s="21">
        <v>22</v>
      </c>
      <c r="E127" s="22" t="str">
        <f>IF(AND(D127&gt;=35),"Veterano",IF(AND(D127&gt;=19,D127&lt;=34),"Sénior",IF(AND(D127&gt;=17,D127&lt;=18),"Júnior",IF(AND(D127=16),"Juvenil",IF(AND(D127&lt;16),"Não permitido"," ")))))</f>
        <v>Sénior</v>
      </c>
      <c r="F127" s="33" t="str">
        <f>IF(AND(D127&gt;=35,D127&lt;=39),"A",IF(AND(D127&gt;=40,D127&lt;=44),"B",IF(AND(D127&gt;=45,D127&lt;=49),"C",IF(AND(D127&gt;=50,D127&lt;=54),"D",IF(AND(D127&gt;=55,D127&lt;=59),"E",IF(AND(D127&gt;=60,D127&lt;=64),"F",IF(AND(D127&gt;=65,D127&lt;=69),"G"," ")))))))</f>
        <v> </v>
      </c>
      <c r="G127" s="21" t="s">
        <v>8</v>
      </c>
      <c r="H127" s="21">
        <v>41</v>
      </c>
      <c r="I127" s="21" t="s">
        <v>9</v>
      </c>
      <c r="J127" s="20" t="s">
        <v>107</v>
      </c>
      <c r="K127" s="24">
        <v>0.014918981481481483</v>
      </c>
    </row>
    <row r="128" spans="1:11" ht="15" customHeight="1">
      <c r="A128" s="21">
        <v>66</v>
      </c>
      <c r="B128" s="21">
        <v>254</v>
      </c>
      <c r="C128" s="20" t="s">
        <v>128</v>
      </c>
      <c r="D128" s="21">
        <v>29</v>
      </c>
      <c r="E128" s="22" t="str">
        <f>IF(AND(D128&gt;=35),"Veterano",IF(AND(D128&gt;=19,D128&lt;=34),"Sénior",IF(AND(D128&gt;=17,D128&lt;=18),"Júnior",IF(AND(D128=16),"Juvenil",IF(AND(D128&lt;16),"Não permitido"," ")))))</f>
        <v>Sénior</v>
      </c>
      <c r="F128" s="33" t="str">
        <f>IF(AND(D128&gt;=35,D128&lt;=39),"A",IF(AND(D128&gt;=40,D128&lt;=44),"B",IF(AND(D128&gt;=45,D128&lt;=49),"C",IF(AND(D128&gt;=50,D128&lt;=54),"D",IF(AND(D128&gt;=55,D128&lt;=59),"E",IF(AND(D128&gt;=60,D128&lt;=64),"F",IF(AND(D128&gt;=65,D128&lt;=69),"G"," ")))))))</f>
        <v> </v>
      </c>
      <c r="G128" s="21" t="s">
        <v>8</v>
      </c>
      <c r="H128" s="21">
        <v>48</v>
      </c>
      <c r="I128" s="21" t="s">
        <v>9</v>
      </c>
      <c r="J128" s="20" t="s">
        <v>107</v>
      </c>
      <c r="K128" s="24">
        <v>0.015231481481481483</v>
      </c>
    </row>
    <row r="129" spans="1:11" ht="15" customHeight="1">
      <c r="A129" s="21">
        <v>75</v>
      </c>
      <c r="B129" s="21">
        <v>262</v>
      </c>
      <c r="C129" s="20" t="s">
        <v>140</v>
      </c>
      <c r="D129" s="21">
        <v>17</v>
      </c>
      <c r="E129" s="22" t="str">
        <f>IF(AND(D129&gt;=35),"Veterano",IF(AND(D129&gt;=19,D129&lt;=34),"Sénior",IF(AND(D129&gt;=17,D129&lt;=18),"Júnior",IF(AND(D129=16),"Juvenil",IF(AND(D129&lt;16),"Não permitido"," ")))))</f>
        <v>Júnior</v>
      </c>
      <c r="F129" s="33" t="str">
        <f>IF(AND(D129&gt;=35,D129&lt;=39),"A",IF(AND(D129&gt;=40,D129&lt;=44),"B",IF(AND(D129&gt;=45,D129&lt;=49),"C",IF(AND(D129&gt;=50,D129&lt;=54),"D",IF(AND(D129&gt;=55,D129&lt;=59),"E",IF(AND(D129&gt;=60,D129&lt;=64),"F",IF(AND(D129&gt;=65,D129&lt;=69),"G"," ")))))))</f>
        <v> </v>
      </c>
      <c r="G129" s="21" t="s">
        <v>8</v>
      </c>
      <c r="H129" s="21">
        <v>51</v>
      </c>
      <c r="I129" s="21" t="s">
        <v>9</v>
      </c>
      <c r="J129" s="20" t="s">
        <v>107</v>
      </c>
      <c r="K129" s="24">
        <v>0.015358796296296296</v>
      </c>
    </row>
    <row r="130" spans="1:3" ht="15" customHeight="1">
      <c r="A130" s="26"/>
      <c r="B130" s="26"/>
      <c r="C130" s="17"/>
    </row>
    <row r="131" spans="1:11" ht="15" customHeight="1">
      <c r="A131" s="34" t="s">
        <v>975</v>
      </c>
      <c r="B131" s="36">
        <v>16</v>
      </c>
      <c r="C131" s="35" t="s">
        <v>983</v>
      </c>
      <c r="D131" s="34"/>
      <c r="E131" s="44" t="s">
        <v>976</v>
      </c>
      <c r="F131" s="44"/>
      <c r="G131" s="34"/>
      <c r="H131" s="34" t="s">
        <v>972</v>
      </c>
      <c r="I131" s="34"/>
      <c r="J131" s="35"/>
      <c r="K131" s="36">
        <f>A135+A136+A137</f>
        <v>214</v>
      </c>
    </row>
    <row r="132" spans="1:3" ht="9.75" customHeight="1">
      <c r="A132" s="26"/>
      <c r="B132" s="26"/>
      <c r="C132" s="17"/>
    </row>
    <row r="133" spans="1:11" ht="15" customHeight="1">
      <c r="A133" s="19" t="s">
        <v>973</v>
      </c>
      <c r="B133" s="19" t="s">
        <v>0</v>
      </c>
      <c r="C133" s="19" t="s">
        <v>1</v>
      </c>
      <c r="D133" s="19" t="s">
        <v>2</v>
      </c>
      <c r="E133" s="27" t="s">
        <v>949</v>
      </c>
      <c r="F133" s="32"/>
      <c r="G133" s="19" t="s">
        <v>3</v>
      </c>
      <c r="H133" s="19" t="s">
        <v>951</v>
      </c>
      <c r="I133" s="19" t="s">
        <v>4</v>
      </c>
      <c r="J133" s="19" t="s">
        <v>5</v>
      </c>
      <c r="K133" s="19" t="s">
        <v>6</v>
      </c>
    </row>
    <row r="134" spans="1:11" ht="9.75" customHeight="1">
      <c r="A134" s="19"/>
      <c r="B134" s="19"/>
      <c r="C134" s="19"/>
      <c r="D134" s="19"/>
      <c r="E134" s="19"/>
      <c r="F134" s="32"/>
      <c r="G134" s="19"/>
      <c r="H134" s="19"/>
      <c r="I134" s="19"/>
      <c r="J134" s="19"/>
      <c r="K134" s="19"/>
    </row>
    <row r="135" spans="1:11" ht="15" customHeight="1">
      <c r="A135" s="21">
        <v>55</v>
      </c>
      <c r="B135" s="21">
        <v>830</v>
      </c>
      <c r="C135" s="20" t="s">
        <v>113</v>
      </c>
      <c r="D135" s="21">
        <v>41</v>
      </c>
      <c r="E135" s="22" t="str">
        <f>IF(AND(D135&gt;=35),"Veterano",IF(AND(D135&gt;=19,D135&lt;=34),"Sénior",IF(AND(D135&gt;=17,D135&lt;=18),"Júnior",IF(AND(D135=16),"Juvenil",IF(AND(D135&lt;16),"Não permitido"," ")))))</f>
        <v>Veterano</v>
      </c>
      <c r="F135" s="33" t="str">
        <f>IF(AND(D135&gt;=35,D135&lt;=39),"A",IF(AND(D135&gt;=40,D135&lt;=44),"B",IF(AND(D135&gt;=45,D135&lt;=49),"C",IF(AND(D135&gt;=50,D135&lt;=54),"D",IF(AND(D135&gt;=55,D135&lt;=59),"E",IF(AND(D135&gt;=60,D135&lt;=64),"F",IF(AND(D135&gt;=65,D135&lt;=69),"G"," ")))))))</f>
        <v>B</v>
      </c>
      <c r="G135" s="21" t="s">
        <v>76</v>
      </c>
      <c r="H135" s="21">
        <v>4</v>
      </c>
      <c r="I135" s="21" t="s">
        <v>9</v>
      </c>
      <c r="J135" s="20" t="s">
        <v>114</v>
      </c>
      <c r="K135" s="24">
        <v>0.014988425925925926</v>
      </c>
    </row>
    <row r="136" spans="1:11" ht="15" customHeight="1">
      <c r="A136" s="21">
        <v>63</v>
      </c>
      <c r="B136" s="21">
        <v>775</v>
      </c>
      <c r="C136" s="20" t="s">
        <v>125</v>
      </c>
      <c r="D136" s="21">
        <v>24</v>
      </c>
      <c r="E136" s="22" t="str">
        <f>IF(AND(D136&gt;=35),"Veterano",IF(AND(D136&gt;=19,D136&lt;=34),"Sénior",IF(AND(D136&gt;=17,D136&lt;=18),"Júnior",IF(AND(D136=16),"Juvenil",IF(AND(D136&lt;16),"Não permitido"," ")))))</f>
        <v>Sénior</v>
      </c>
      <c r="F136" s="33" t="str">
        <f>IF(AND(D136&gt;=35,D136&lt;=39),"A",IF(AND(D136&gt;=40,D136&lt;=44),"B",IF(AND(D136&gt;=45,D136&lt;=49),"C",IF(AND(D136&gt;=50,D136&lt;=54),"D",IF(AND(D136&gt;=55,D136&lt;=59),"E",IF(AND(D136&gt;=60,D136&lt;=64),"F",IF(AND(D136&gt;=65,D136&lt;=69),"G"," ")))))))</f>
        <v> </v>
      </c>
      <c r="G136" s="21" t="s">
        <v>8</v>
      </c>
      <c r="H136" s="21">
        <v>46</v>
      </c>
      <c r="I136" s="21" t="s">
        <v>9</v>
      </c>
      <c r="J136" s="20" t="s">
        <v>114</v>
      </c>
      <c r="K136" s="24">
        <v>0.015104166666666667</v>
      </c>
    </row>
    <row r="137" spans="1:11" ht="15" customHeight="1">
      <c r="A137" s="21">
        <v>96</v>
      </c>
      <c r="B137" s="21">
        <v>800</v>
      </c>
      <c r="C137" s="20" t="s">
        <v>165</v>
      </c>
      <c r="D137" s="21">
        <v>48</v>
      </c>
      <c r="E137" s="22" t="str">
        <f>IF(AND(D137&gt;=35),"Veterano",IF(AND(D137&gt;=19,D137&lt;=34),"Sénior",IF(AND(D137&gt;=17,D137&lt;=18),"Júnior",IF(AND(D137=16),"Juvenil",IF(AND(D137&lt;16),"Não permitido"," ")))))</f>
        <v>Veterano</v>
      </c>
      <c r="F137" s="33" t="str">
        <f>IF(AND(D137&gt;=35,D137&lt;=39),"A",IF(AND(D137&gt;=40,D137&lt;=44),"B",IF(AND(D137&gt;=45,D137&lt;=49),"C",IF(AND(D137&gt;=50,D137&lt;=54),"D",IF(AND(D137&gt;=55,D137&lt;=59),"E",IF(AND(D137&gt;=60,D137&lt;=64),"F",IF(AND(D137&gt;=65,D137&lt;=69),"G"," ")))))))</f>
        <v>C</v>
      </c>
      <c r="G137" s="21" t="s">
        <v>85</v>
      </c>
      <c r="H137" s="21">
        <v>7</v>
      </c>
      <c r="I137" s="21" t="s">
        <v>9</v>
      </c>
      <c r="J137" s="20" t="s">
        <v>114</v>
      </c>
      <c r="K137" s="24">
        <v>0.015694444444444445</v>
      </c>
    </row>
    <row r="138" spans="1:3" ht="15" customHeight="1">
      <c r="A138" s="26"/>
      <c r="B138" s="26"/>
      <c r="C138" s="17"/>
    </row>
    <row r="139" spans="1:11" ht="15" customHeight="1">
      <c r="A139" s="34" t="s">
        <v>975</v>
      </c>
      <c r="B139" s="36">
        <v>17</v>
      </c>
      <c r="C139" s="35" t="s">
        <v>1001</v>
      </c>
      <c r="D139" s="34"/>
      <c r="E139" s="44" t="s">
        <v>976</v>
      </c>
      <c r="F139" s="44"/>
      <c r="G139" s="34"/>
      <c r="H139" s="34" t="s">
        <v>972</v>
      </c>
      <c r="I139" s="34"/>
      <c r="J139" s="35"/>
      <c r="K139" s="36">
        <f>A143+A144+A145</f>
        <v>229</v>
      </c>
    </row>
    <row r="140" spans="1:3" ht="9.75" customHeight="1">
      <c r="A140" s="26"/>
      <c r="B140" s="26"/>
      <c r="C140" s="17"/>
    </row>
    <row r="141" spans="1:11" ht="15" customHeight="1">
      <c r="A141" s="19" t="s">
        <v>973</v>
      </c>
      <c r="B141" s="19" t="s">
        <v>0</v>
      </c>
      <c r="C141" s="19" t="s">
        <v>1</v>
      </c>
      <c r="D141" s="19" t="s">
        <v>2</v>
      </c>
      <c r="E141" s="27" t="s">
        <v>949</v>
      </c>
      <c r="F141" s="32"/>
      <c r="G141" s="19" t="s">
        <v>3</v>
      </c>
      <c r="H141" s="19" t="s">
        <v>951</v>
      </c>
      <c r="I141" s="19" t="s">
        <v>4</v>
      </c>
      <c r="J141" s="19" t="s">
        <v>5</v>
      </c>
      <c r="K141" s="19" t="s">
        <v>6</v>
      </c>
    </row>
    <row r="142" spans="1:11" ht="9.75" customHeight="1">
      <c r="A142" s="19"/>
      <c r="B142" s="19"/>
      <c r="C142" s="19"/>
      <c r="D142" s="19"/>
      <c r="E142" s="19"/>
      <c r="F142" s="32"/>
      <c r="G142" s="19"/>
      <c r="H142" s="19"/>
      <c r="I142" s="19"/>
      <c r="J142" s="19"/>
      <c r="K142" s="19"/>
    </row>
    <row r="143" spans="1:11" ht="15" customHeight="1">
      <c r="A143" s="21">
        <v>71</v>
      </c>
      <c r="B143" s="21">
        <v>281</v>
      </c>
      <c r="C143" s="20" t="s">
        <v>134</v>
      </c>
      <c r="D143" s="21">
        <v>44</v>
      </c>
      <c r="E143" s="22" t="str">
        <f>IF(AND(D143&gt;=35),"Veterano",IF(AND(D143&gt;=19,D143&lt;=34),"Sénior",IF(AND(D143&gt;=17,D143&lt;=18),"Júnior",IF(AND(D143=16),"Juvenil",IF(AND(D143&lt;16),"Não permitido"," ")))))</f>
        <v>Veterano</v>
      </c>
      <c r="F143" s="33" t="str">
        <f>IF(AND(D143&gt;=35,D143&lt;=39),"A",IF(AND(D143&gt;=40,D143&lt;=44),"B",IF(AND(D143&gt;=45,D143&lt;=49),"C",IF(AND(D143&gt;=50,D143&lt;=54),"D",IF(AND(D143&gt;=55,D143&lt;=59),"E",IF(AND(D143&gt;=60,D143&lt;=64),"F",IF(AND(D143&gt;=65,D143&lt;=69),"G"," ")))))))</f>
        <v>B</v>
      </c>
      <c r="G143" s="21" t="s">
        <v>76</v>
      </c>
      <c r="H143" s="21">
        <v>7</v>
      </c>
      <c r="I143" s="21" t="s">
        <v>9</v>
      </c>
      <c r="J143" s="20" t="s">
        <v>135</v>
      </c>
      <c r="K143" s="24">
        <v>0.015277777777777777</v>
      </c>
    </row>
    <row r="144" spans="1:11" ht="15" customHeight="1">
      <c r="A144" s="21">
        <v>77</v>
      </c>
      <c r="B144" s="21">
        <v>282</v>
      </c>
      <c r="C144" s="20" t="s">
        <v>143</v>
      </c>
      <c r="D144" s="21">
        <v>42</v>
      </c>
      <c r="E144" s="22" t="str">
        <f>IF(AND(D144&gt;=35),"Veterano",IF(AND(D144&gt;=19,D144&lt;=34),"Sénior",IF(AND(D144&gt;=17,D144&lt;=18),"Júnior",IF(AND(D144=16),"Juvenil",IF(AND(D144&lt;16),"Não permitido"," ")))))</f>
        <v>Veterano</v>
      </c>
      <c r="F144" s="33" t="str">
        <f>IF(AND(D144&gt;=35,D144&lt;=39),"A",IF(AND(D144&gt;=40,D144&lt;=44),"B",IF(AND(D144&gt;=45,D144&lt;=49),"C",IF(AND(D144&gt;=50,D144&lt;=54),"D",IF(AND(D144&gt;=55,D144&lt;=59),"E",IF(AND(D144&gt;=60,D144&lt;=64),"F",IF(AND(D144&gt;=65,D144&lt;=69),"G"," ")))))))</f>
        <v>B</v>
      </c>
      <c r="G144" s="21" t="s">
        <v>76</v>
      </c>
      <c r="H144" s="21">
        <v>9</v>
      </c>
      <c r="I144" s="21" t="s">
        <v>9</v>
      </c>
      <c r="J144" s="20" t="s">
        <v>135</v>
      </c>
      <c r="K144" s="24">
        <v>0.01537037037037037</v>
      </c>
    </row>
    <row r="145" spans="1:11" ht="15" customHeight="1">
      <c r="A145" s="21">
        <v>81</v>
      </c>
      <c r="B145" s="21">
        <v>283</v>
      </c>
      <c r="C145" s="20" t="s">
        <v>147</v>
      </c>
      <c r="D145" s="21">
        <v>42</v>
      </c>
      <c r="E145" s="22" t="str">
        <f>IF(AND(D145&gt;=35),"Veterano",IF(AND(D145&gt;=19,D145&lt;=34),"Sénior",IF(AND(D145&gt;=17,D145&lt;=18),"Júnior",IF(AND(D145=16),"Juvenil",IF(AND(D145&lt;16),"Não permitido"," ")))))</f>
        <v>Veterano</v>
      </c>
      <c r="F145" s="33" t="str">
        <f>IF(AND(D145&gt;=35,D145&lt;=39),"A",IF(AND(D145&gt;=40,D145&lt;=44),"B",IF(AND(D145&gt;=45,D145&lt;=49),"C",IF(AND(D145&gt;=50,D145&lt;=54),"D",IF(AND(D145&gt;=55,D145&lt;=59),"E",IF(AND(D145&gt;=60,D145&lt;=64),"F",IF(AND(D145&gt;=65,D145&lt;=69),"G"," ")))))))</f>
        <v>B</v>
      </c>
      <c r="G145" s="21" t="s">
        <v>76</v>
      </c>
      <c r="H145" s="21">
        <v>10</v>
      </c>
      <c r="I145" s="21" t="s">
        <v>9</v>
      </c>
      <c r="J145" s="20" t="s">
        <v>135</v>
      </c>
      <c r="K145" s="24">
        <v>0.015416666666666667</v>
      </c>
    </row>
    <row r="146" spans="1:3" ht="15" customHeight="1">
      <c r="A146" s="26"/>
      <c r="B146" s="26"/>
      <c r="C146" s="17"/>
    </row>
    <row r="147" spans="1:11" ht="15" customHeight="1">
      <c r="A147" s="34" t="s">
        <v>975</v>
      </c>
      <c r="B147" s="36">
        <v>18</v>
      </c>
      <c r="C147" s="35" t="s">
        <v>1002</v>
      </c>
      <c r="D147" s="34"/>
      <c r="E147" s="44" t="s">
        <v>976</v>
      </c>
      <c r="F147" s="44"/>
      <c r="G147" s="34"/>
      <c r="H147" s="34" t="s">
        <v>972</v>
      </c>
      <c r="I147" s="34"/>
      <c r="J147" s="35"/>
      <c r="K147" s="36">
        <f>A151+A152+A153</f>
        <v>303</v>
      </c>
    </row>
    <row r="148" spans="1:3" ht="9.75" customHeight="1">
      <c r="A148" s="26"/>
      <c r="B148" s="26"/>
      <c r="C148" s="17"/>
    </row>
    <row r="149" spans="1:11" ht="15" customHeight="1">
      <c r="A149" s="19" t="s">
        <v>973</v>
      </c>
      <c r="B149" s="19" t="s">
        <v>0</v>
      </c>
      <c r="C149" s="19" t="s">
        <v>1</v>
      </c>
      <c r="D149" s="19" t="s">
        <v>2</v>
      </c>
      <c r="E149" s="27" t="s">
        <v>949</v>
      </c>
      <c r="F149" s="32"/>
      <c r="G149" s="19" t="s">
        <v>3</v>
      </c>
      <c r="H149" s="19" t="s">
        <v>951</v>
      </c>
      <c r="I149" s="19" t="s">
        <v>4</v>
      </c>
      <c r="J149" s="19" t="s">
        <v>5</v>
      </c>
      <c r="K149" s="19" t="s">
        <v>6</v>
      </c>
    </row>
    <row r="150" spans="1:11" ht="9.75" customHeight="1">
      <c r="A150" s="19"/>
      <c r="B150" s="19"/>
      <c r="C150" s="19"/>
      <c r="D150" s="19"/>
      <c r="E150" s="19"/>
      <c r="F150" s="32"/>
      <c r="G150" s="19"/>
      <c r="H150" s="19"/>
      <c r="I150" s="19"/>
      <c r="J150" s="19"/>
      <c r="K150" s="19"/>
    </row>
    <row r="151" spans="1:11" ht="15" customHeight="1">
      <c r="A151" s="21">
        <v>48</v>
      </c>
      <c r="B151" s="21">
        <v>947</v>
      </c>
      <c r="C151" s="20" t="s">
        <v>100</v>
      </c>
      <c r="D151" s="21">
        <v>30</v>
      </c>
      <c r="E151" s="22" t="str">
        <f>IF(AND(D151&gt;=35),"Veterano",IF(AND(D151&gt;=19,D151&lt;=34),"Sénior",IF(AND(D151&gt;=17,D151&lt;=18),"Júnior",IF(AND(D151=16),"Juvenil",IF(AND(D151&lt;16),"Não permitido"," ")))))</f>
        <v>Sénior</v>
      </c>
      <c r="F151" s="33" t="str">
        <f>IF(AND(D151&gt;=35,D151&lt;=39),"A",IF(AND(D151&gt;=40,D151&lt;=44),"B",IF(AND(D151&gt;=45,D151&lt;=49),"C",IF(AND(D151&gt;=50,D151&lt;=54),"D",IF(AND(D151&gt;=55,D151&lt;=59),"E",IF(AND(D151&gt;=60,D151&lt;=64),"F",IF(AND(D151&gt;=65,D151&lt;=69),"G"," ")))))))</f>
        <v> </v>
      </c>
      <c r="G151" s="21" t="s">
        <v>8</v>
      </c>
      <c r="H151" s="21">
        <v>38</v>
      </c>
      <c r="I151" s="21" t="s">
        <v>9</v>
      </c>
      <c r="J151" s="20" t="s">
        <v>101</v>
      </c>
      <c r="K151" s="24">
        <v>0.01476851851851852</v>
      </c>
    </row>
    <row r="152" spans="1:11" ht="15" customHeight="1">
      <c r="A152" s="21">
        <v>106</v>
      </c>
      <c r="B152" s="21">
        <v>1000</v>
      </c>
      <c r="C152" s="20" t="s">
        <v>178</v>
      </c>
      <c r="D152" s="21">
        <v>16</v>
      </c>
      <c r="E152" s="22" t="str">
        <f>IF(AND(D152&gt;=35),"Veterano",IF(AND(D152&gt;=19,D152&lt;=34),"Sénior",IF(AND(D152&gt;=17,D152&lt;=18),"Júnior",IF(AND(D152=16),"Juvenil",IF(AND(D152&lt;16),"Não permitido"," ")))))</f>
        <v>Juvenil</v>
      </c>
      <c r="F152" s="33" t="str">
        <f>IF(AND(D152&gt;=35,D152&lt;=39),"A",IF(AND(D152&gt;=40,D152&lt;=44),"B",IF(AND(D152&gt;=45,D152&lt;=49),"C",IF(AND(D152&gt;=50,D152&lt;=54),"D",IF(AND(D152&gt;=55,D152&lt;=59),"E",IF(AND(D152&gt;=60,D152&lt;=64),"F",IF(AND(D152&gt;=65,D152&lt;=69),"G"," ")))))))</f>
        <v> </v>
      </c>
      <c r="G152" s="21" t="s">
        <v>8</v>
      </c>
      <c r="H152" s="21">
        <v>68</v>
      </c>
      <c r="I152" s="21" t="s">
        <v>9</v>
      </c>
      <c r="J152" s="20" t="s">
        <v>101</v>
      </c>
      <c r="K152" s="24">
        <v>0.01599537037037037</v>
      </c>
    </row>
    <row r="153" spans="1:11" ht="15" customHeight="1">
      <c r="A153" s="21">
        <v>149</v>
      </c>
      <c r="B153" s="21">
        <v>994</v>
      </c>
      <c r="C153" s="20" t="s">
        <v>229</v>
      </c>
      <c r="D153" s="21">
        <v>30</v>
      </c>
      <c r="E153" s="22" t="str">
        <f>IF(AND(D153&gt;=35),"Veterano",IF(AND(D153&gt;=19,D153&lt;=34),"Sénior",IF(AND(D153&gt;=17,D153&lt;=18),"Júnior",IF(AND(D153=16),"Juvenil",IF(AND(D153&lt;16),"Não permitido"," ")))))</f>
        <v>Sénior</v>
      </c>
      <c r="F153" s="33" t="str">
        <f>IF(AND(D153&gt;=35,D153&lt;=39),"A",IF(AND(D153&gt;=40,D153&lt;=44),"B",IF(AND(D153&gt;=45,D153&lt;=49),"C",IF(AND(D153&gt;=50,D153&lt;=54),"D",IF(AND(D153&gt;=55,D153&lt;=59),"E",IF(AND(D153&gt;=60,D153&lt;=64),"F",IF(AND(D153&gt;=65,D153&lt;=69),"G"," ")))))))</f>
        <v> </v>
      </c>
      <c r="G153" s="21" t="s">
        <v>8</v>
      </c>
      <c r="H153" s="21">
        <v>93</v>
      </c>
      <c r="I153" s="21" t="s">
        <v>9</v>
      </c>
      <c r="J153" s="20" t="s">
        <v>101</v>
      </c>
      <c r="K153" s="24">
        <v>0.016655092592592593</v>
      </c>
    </row>
    <row r="154" spans="1:3" ht="15" customHeight="1">
      <c r="A154" s="26"/>
      <c r="B154" s="26"/>
      <c r="C154" s="17"/>
    </row>
    <row r="155" spans="1:3" ht="15" customHeight="1">
      <c r="A155" s="26"/>
      <c r="B155" s="26"/>
      <c r="C155" s="17"/>
    </row>
    <row r="156" spans="1:11" ht="15" customHeight="1">
      <c r="A156" s="34" t="s">
        <v>975</v>
      </c>
      <c r="B156" s="36">
        <v>19</v>
      </c>
      <c r="C156" s="35" t="s">
        <v>1003</v>
      </c>
      <c r="D156" s="34"/>
      <c r="E156" s="44" t="s">
        <v>976</v>
      </c>
      <c r="F156" s="44"/>
      <c r="G156" s="34"/>
      <c r="H156" s="34" t="s">
        <v>972</v>
      </c>
      <c r="I156" s="34"/>
      <c r="J156" s="35"/>
      <c r="K156" s="36">
        <f>A160+A161+A162</f>
        <v>390</v>
      </c>
    </row>
    <row r="157" spans="1:3" ht="9.75" customHeight="1">
      <c r="A157" s="26"/>
      <c r="B157" s="26"/>
      <c r="C157" s="17"/>
    </row>
    <row r="158" spans="1:11" ht="15" customHeight="1">
      <c r="A158" s="19" t="s">
        <v>973</v>
      </c>
      <c r="B158" s="19" t="s">
        <v>0</v>
      </c>
      <c r="C158" s="19" t="s">
        <v>1</v>
      </c>
      <c r="D158" s="19" t="s">
        <v>2</v>
      </c>
      <c r="E158" s="27" t="s">
        <v>949</v>
      </c>
      <c r="F158" s="32"/>
      <c r="G158" s="19" t="s">
        <v>3</v>
      </c>
      <c r="H158" s="19" t="s">
        <v>951</v>
      </c>
      <c r="I158" s="19" t="s">
        <v>4</v>
      </c>
      <c r="J158" s="19" t="s">
        <v>5</v>
      </c>
      <c r="K158" s="19" t="s">
        <v>6</v>
      </c>
    </row>
    <row r="159" spans="1:11" ht="9.75" customHeight="1">
      <c r="A159" s="19"/>
      <c r="B159" s="19"/>
      <c r="C159" s="19"/>
      <c r="D159" s="19"/>
      <c r="E159" s="19"/>
      <c r="F159" s="32"/>
      <c r="G159" s="19"/>
      <c r="H159" s="19"/>
      <c r="I159" s="19"/>
      <c r="J159" s="19"/>
      <c r="K159" s="19"/>
    </row>
    <row r="160" spans="1:11" ht="15" customHeight="1">
      <c r="A160" s="21">
        <v>84</v>
      </c>
      <c r="B160" s="21">
        <v>625</v>
      </c>
      <c r="C160" s="20" t="s">
        <v>150</v>
      </c>
      <c r="D160" s="21">
        <v>16</v>
      </c>
      <c r="E160" s="22" t="str">
        <f>IF(AND(D160&gt;=35),"Veterano",IF(AND(D160&gt;=19,D160&lt;=34),"Sénior",IF(AND(D160&gt;=17,D160&lt;=18),"Júnior",IF(AND(D160=16),"Juvenil",IF(AND(D160&lt;16),"Não permitido"," ")))))</f>
        <v>Juvenil</v>
      </c>
      <c r="F160" s="33" t="str">
        <f>IF(AND(D160&gt;=35,D160&lt;=39),"A",IF(AND(D160&gt;=40,D160&lt;=44),"B",IF(AND(D160&gt;=45,D160&lt;=49),"C",IF(AND(D160&gt;=50,D160&lt;=54),"D",IF(AND(D160&gt;=55,D160&lt;=59),"E",IF(AND(D160&gt;=60,D160&lt;=64),"F",IF(AND(D160&gt;=65,D160&lt;=69),"G"," ")))))))</f>
        <v> </v>
      </c>
      <c r="G160" s="21" t="s">
        <v>8</v>
      </c>
      <c r="H160" s="21">
        <v>55</v>
      </c>
      <c r="I160" s="21" t="s">
        <v>9</v>
      </c>
      <c r="J160" s="20" t="s">
        <v>151</v>
      </c>
      <c r="K160" s="24">
        <v>0.015497685185185186</v>
      </c>
    </row>
    <row r="161" spans="1:11" ht="15" customHeight="1">
      <c r="A161" s="21">
        <v>120</v>
      </c>
      <c r="B161" s="21">
        <v>623</v>
      </c>
      <c r="C161" s="20" t="s">
        <v>195</v>
      </c>
      <c r="D161" s="21">
        <v>34</v>
      </c>
      <c r="E161" s="22" t="str">
        <f>IF(AND(D161&gt;=35),"Veterano",IF(AND(D161&gt;=19,D161&lt;=34),"Sénior",IF(AND(D161&gt;=17,D161&lt;=18),"Júnior",IF(AND(D161=16),"Juvenil",IF(AND(D161&lt;16),"Não permitido"," ")))))</f>
        <v>Sénior</v>
      </c>
      <c r="F161" s="33" t="str">
        <f>IF(AND(D161&gt;=35,D161&lt;=39),"A",IF(AND(D161&gt;=40,D161&lt;=44),"B",IF(AND(D161&gt;=45,D161&lt;=49),"C",IF(AND(D161&gt;=50,D161&lt;=54),"D",IF(AND(D161&gt;=55,D161&lt;=59),"E",IF(AND(D161&gt;=60,D161&lt;=64),"F",IF(AND(D161&gt;=65,D161&lt;=69),"G"," ")))))))</f>
        <v> </v>
      </c>
      <c r="G161" s="21" t="s">
        <v>8</v>
      </c>
      <c r="H161" s="21">
        <v>75</v>
      </c>
      <c r="I161" s="21" t="s">
        <v>9</v>
      </c>
      <c r="J161" s="20" t="s">
        <v>151</v>
      </c>
      <c r="K161" s="24">
        <v>0.016273148148148148</v>
      </c>
    </row>
    <row r="162" spans="1:11" ht="15" customHeight="1">
      <c r="A162" s="21">
        <v>186</v>
      </c>
      <c r="B162" s="21">
        <v>622</v>
      </c>
      <c r="C162" s="20" t="s">
        <v>277</v>
      </c>
      <c r="D162" s="21">
        <v>35</v>
      </c>
      <c r="E162" s="22" t="str">
        <f>IF(AND(D162&gt;=35),"Veterano",IF(AND(D162&gt;=19,D162&lt;=34),"Sénior",IF(AND(D162&gt;=17,D162&lt;=18),"Júnior",IF(AND(D162=16),"Juvenil",IF(AND(D162&lt;16),"Não permitido"," ")))))</f>
        <v>Veterano</v>
      </c>
      <c r="F162" s="33" t="str">
        <f>IF(AND(D162&gt;=35,D162&lt;=39),"A",IF(AND(D162&gt;=40,D162&lt;=44),"B",IF(AND(D162&gt;=45,D162&lt;=49),"C",IF(AND(D162&gt;=50,D162&lt;=54),"D",IF(AND(D162&gt;=55,D162&lt;=59),"E",IF(AND(D162&gt;=60,D162&lt;=64),"F",IF(AND(D162&gt;=65,D162&lt;=69),"G"," ")))))))</f>
        <v>A</v>
      </c>
      <c r="G162" s="21" t="s">
        <v>53</v>
      </c>
      <c r="H162" s="21">
        <v>29</v>
      </c>
      <c r="I162" s="21" t="s">
        <v>9</v>
      </c>
      <c r="J162" s="20" t="s">
        <v>151</v>
      </c>
      <c r="K162" s="24">
        <v>0.01707175925925926</v>
      </c>
    </row>
    <row r="163" spans="1:3" ht="15" customHeight="1">
      <c r="A163" s="26"/>
      <c r="B163" s="26"/>
      <c r="C163" s="17"/>
    </row>
    <row r="164" spans="1:11" ht="15" customHeight="1">
      <c r="A164" s="34" t="s">
        <v>975</v>
      </c>
      <c r="B164" s="36">
        <v>20</v>
      </c>
      <c r="C164" s="35" t="s">
        <v>1004</v>
      </c>
      <c r="D164" s="34"/>
      <c r="E164" s="44" t="s">
        <v>976</v>
      </c>
      <c r="F164" s="44"/>
      <c r="G164" s="34"/>
      <c r="H164" s="34" t="s">
        <v>972</v>
      </c>
      <c r="I164" s="34"/>
      <c r="J164" s="35"/>
      <c r="K164" s="36">
        <f>A168+A169+A170</f>
        <v>459</v>
      </c>
    </row>
    <row r="165" spans="1:3" ht="9.75" customHeight="1">
      <c r="A165" s="26"/>
      <c r="B165" s="26"/>
      <c r="C165" s="17"/>
    </row>
    <row r="166" spans="1:11" ht="15" customHeight="1">
      <c r="A166" s="19" t="s">
        <v>973</v>
      </c>
      <c r="B166" s="19" t="s">
        <v>0</v>
      </c>
      <c r="C166" s="19" t="s">
        <v>1</v>
      </c>
      <c r="D166" s="19" t="s">
        <v>2</v>
      </c>
      <c r="E166" s="27" t="s">
        <v>949</v>
      </c>
      <c r="F166" s="32"/>
      <c r="G166" s="19" t="s">
        <v>3</v>
      </c>
      <c r="H166" s="19" t="s">
        <v>951</v>
      </c>
      <c r="I166" s="19" t="s">
        <v>4</v>
      </c>
      <c r="J166" s="19" t="s">
        <v>5</v>
      </c>
      <c r="K166" s="19" t="s">
        <v>6</v>
      </c>
    </row>
    <row r="167" spans="1:11" ht="9.75" customHeight="1">
      <c r="A167" s="19"/>
      <c r="B167" s="19"/>
      <c r="C167" s="19"/>
      <c r="D167" s="19"/>
      <c r="E167" s="19"/>
      <c r="F167" s="32"/>
      <c r="G167" s="19"/>
      <c r="H167" s="19"/>
      <c r="I167" s="19"/>
      <c r="J167" s="19"/>
      <c r="K167" s="19"/>
    </row>
    <row r="168" spans="1:11" ht="15" customHeight="1">
      <c r="A168" s="21">
        <v>73</v>
      </c>
      <c r="B168" s="21">
        <v>615</v>
      </c>
      <c r="C168" s="20" t="s">
        <v>137</v>
      </c>
      <c r="D168" s="21">
        <v>40</v>
      </c>
      <c r="E168" s="22" t="str">
        <f>IF(AND(D168&gt;=35),"Veterano",IF(AND(D168&gt;=19,D168&lt;=34),"Sénior",IF(AND(D168&gt;=17,D168&lt;=18),"Júnior",IF(AND(D168=16),"Juvenil",IF(AND(D168&lt;16),"Não permitido"," ")))))</f>
        <v>Veterano</v>
      </c>
      <c r="F168" s="33" t="str">
        <f>IF(AND(D168&gt;=35,D168&lt;=39),"A",IF(AND(D168&gt;=40,D168&lt;=44),"B",IF(AND(D168&gt;=45,D168&lt;=49),"C",IF(AND(D168&gt;=50,D168&lt;=54),"D",IF(AND(D168&gt;=55,D168&lt;=59),"E",IF(AND(D168&gt;=60,D168&lt;=64),"F",IF(AND(D168&gt;=65,D168&lt;=69),"G"," ")))))))</f>
        <v>B</v>
      </c>
      <c r="G168" s="21" t="s">
        <v>76</v>
      </c>
      <c r="H168" s="21">
        <v>8</v>
      </c>
      <c r="I168" s="21" t="s">
        <v>9</v>
      </c>
      <c r="J168" s="20" t="s">
        <v>138</v>
      </c>
      <c r="K168" s="24">
        <v>0.0153125</v>
      </c>
    </row>
    <row r="169" spans="1:11" ht="15" customHeight="1">
      <c r="A169" s="21">
        <v>174</v>
      </c>
      <c r="B169" s="21">
        <v>952</v>
      </c>
      <c r="C169" s="20" t="s">
        <v>262</v>
      </c>
      <c r="D169" s="21">
        <v>29</v>
      </c>
      <c r="E169" s="22" t="str">
        <f>IF(AND(D169&gt;=35),"Veterano",IF(AND(D169&gt;=19,D169&lt;=34),"Sénior",IF(AND(D169&gt;=17,D169&lt;=18),"Júnior",IF(AND(D169=16),"Juvenil",IF(AND(D169&lt;16),"Não permitido"," ")))))</f>
        <v>Sénior</v>
      </c>
      <c r="F169" s="33" t="str">
        <f>IF(AND(D169&gt;=35,D169&lt;=39),"A",IF(AND(D169&gt;=40,D169&lt;=44),"B",IF(AND(D169&gt;=45,D169&lt;=49),"C",IF(AND(D169&gt;=50,D169&lt;=54),"D",IF(AND(D169&gt;=55,D169&lt;=59),"E",IF(AND(D169&gt;=60,D169&lt;=64),"F",IF(AND(D169&gt;=65,D169&lt;=69),"G"," ")))))))</f>
        <v> </v>
      </c>
      <c r="G169" s="21" t="s">
        <v>8</v>
      </c>
      <c r="H169" s="21">
        <v>109</v>
      </c>
      <c r="I169" s="21" t="s">
        <v>9</v>
      </c>
      <c r="J169" s="20" t="s">
        <v>138</v>
      </c>
      <c r="K169" s="24">
        <v>0.016967592592592593</v>
      </c>
    </row>
    <row r="170" spans="1:11" ht="15" customHeight="1">
      <c r="A170" s="21">
        <v>212</v>
      </c>
      <c r="B170" s="21">
        <v>614</v>
      </c>
      <c r="C170" s="20" t="s">
        <v>310</v>
      </c>
      <c r="D170" s="21">
        <v>44</v>
      </c>
      <c r="E170" s="22" t="str">
        <f>IF(AND(D170&gt;=35),"Veterano",IF(AND(D170&gt;=19,D170&lt;=34),"Sénior",IF(AND(D170&gt;=17,D170&lt;=18),"Júnior",IF(AND(D170=16),"Juvenil",IF(AND(D170&lt;16),"Não permitido"," ")))))</f>
        <v>Veterano</v>
      </c>
      <c r="F170" s="33" t="str">
        <f>IF(AND(D170&gt;=35,D170&lt;=39),"A",IF(AND(D170&gt;=40,D170&lt;=44),"B",IF(AND(D170&gt;=45,D170&lt;=49),"C",IF(AND(D170&gt;=50,D170&lt;=54),"D",IF(AND(D170&gt;=55,D170&lt;=59),"E",IF(AND(D170&gt;=60,D170&lt;=64),"F",IF(AND(D170&gt;=65,D170&lt;=69),"G"," ")))))))</f>
        <v>B</v>
      </c>
      <c r="G170" s="21" t="s">
        <v>76</v>
      </c>
      <c r="H170" s="21">
        <v>27</v>
      </c>
      <c r="I170" s="21" t="s">
        <v>9</v>
      </c>
      <c r="J170" s="20" t="s">
        <v>138</v>
      </c>
      <c r="K170" s="24">
        <v>0.017511574074074072</v>
      </c>
    </row>
    <row r="171" spans="1:3" ht="15" customHeight="1">
      <c r="A171" s="26"/>
      <c r="B171" s="26"/>
      <c r="C171" s="17"/>
    </row>
    <row r="172" spans="1:11" ht="15" customHeight="1">
      <c r="A172" s="34" t="s">
        <v>975</v>
      </c>
      <c r="B172" s="36">
        <v>21</v>
      </c>
      <c r="C172" s="35" t="s">
        <v>1005</v>
      </c>
      <c r="D172" s="34"/>
      <c r="E172" s="44" t="s">
        <v>976</v>
      </c>
      <c r="F172" s="44"/>
      <c r="G172" s="34"/>
      <c r="H172" s="34" t="s">
        <v>972</v>
      </c>
      <c r="I172" s="34"/>
      <c r="J172" s="35"/>
      <c r="K172" s="36">
        <f>A176+A177+A178</f>
        <v>508</v>
      </c>
    </row>
    <row r="173" spans="1:3" ht="9.75" customHeight="1">
      <c r="A173" s="26"/>
      <c r="B173" s="26"/>
      <c r="C173" s="17"/>
    </row>
    <row r="174" spans="1:11" ht="15" customHeight="1">
      <c r="A174" s="19" t="s">
        <v>973</v>
      </c>
      <c r="B174" s="19" t="s">
        <v>0</v>
      </c>
      <c r="C174" s="19" t="s">
        <v>1</v>
      </c>
      <c r="D174" s="19" t="s">
        <v>2</v>
      </c>
      <c r="E174" s="27" t="s">
        <v>949</v>
      </c>
      <c r="F174" s="32"/>
      <c r="G174" s="19" t="s">
        <v>3</v>
      </c>
      <c r="H174" s="19" t="s">
        <v>951</v>
      </c>
      <c r="I174" s="19" t="s">
        <v>4</v>
      </c>
      <c r="J174" s="19" t="s">
        <v>5</v>
      </c>
      <c r="K174" s="19" t="s">
        <v>6</v>
      </c>
    </row>
    <row r="175" spans="1:11" ht="9.75" customHeight="1">
      <c r="A175" s="19"/>
      <c r="B175" s="19"/>
      <c r="C175" s="19"/>
      <c r="D175" s="19"/>
      <c r="E175" s="19"/>
      <c r="F175" s="32"/>
      <c r="G175" s="19"/>
      <c r="H175" s="19"/>
      <c r="I175" s="19"/>
      <c r="J175" s="19"/>
      <c r="K175" s="19"/>
    </row>
    <row r="176" spans="1:11" ht="15" customHeight="1">
      <c r="A176" s="21">
        <v>69</v>
      </c>
      <c r="B176" s="21">
        <v>535</v>
      </c>
      <c r="C176" s="20" t="s">
        <v>131</v>
      </c>
      <c r="D176" s="21">
        <v>39</v>
      </c>
      <c r="E176" s="22" t="str">
        <f>IF(AND(D176&gt;=35),"Veterano",IF(AND(D176&gt;=19,D176&lt;=34),"Sénior",IF(AND(D176&gt;=17,D176&lt;=18),"Júnior",IF(AND(D176=16),"Juvenil",IF(AND(D176&lt;16),"Não permitido"," ")))))</f>
        <v>Veterano</v>
      </c>
      <c r="F176" s="33" t="str">
        <f>IF(AND(D176&gt;=35,D176&lt;=39),"A",IF(AND(D176&gt;=40,D176&lt;=44),"B",IF(AND(D176&gt;=45,D176&lt;=49),"C",IF(AND(D176&gt;=50,D176&lt;=54),"D",IF(AND(D176&gt;=55,D176&lt;=59),"E",IF(AND(D176&gt;=60,D176&lt;=64),"F",IF(AND(D176&gt;=65,D176&lt;=69),"G"," ")))))))</f>
        <v>A</v>
      </c>
      <c r="G176" s="21" t="s">
        <v>53</v>
      </c>
      <c r="H176" s="21">
        <v>11</v>
      </c>
      <c r="I176" s="21" t="s">
        <v>9</v>
      </c>
      <c r="J176" s="20" t="s">
        <v>132</v>
      </c>
      <c r="K176" s="24">
        <v>0.01525462962962963</v>
      </c>
    </row>
    <row r="177" spans="1:11" ht="15" customHeight="1">
      <c r="A177" s="21">
        <v>117</v>
      </c>
      <c r="B177" s="21">
        <v>545</v>
      </c>
      <c r="C177" s="20" t="s">
        <v>191</v>
      </c>
      <c r="D177" s="21">
        <v>16</v>
      </c>
      <c r="E177" s="22" t="str">
        <f>IF(AND(D177&gt;=35),"Veterano",IF(AND(D177&gt;=19,D177&lt;=34),"Sénior",IF(AND(D177&gt;=17,D177&lt;=18),"Júnior",IF(AND(D177=16),"Juvenil",IF(AND(D177&lt;16),"Não permitido"," ")))))</f>
        <v>Juvenil</v>
      </c>
      <c r="F177" s="33" t="str">
        <f>IF(AND(D177&gt;=35,D177&lt;=39),"A",IF(AND(D177&gt;=40,D177&lt;=44),"B",IF(AND(D177&gt;=45,D177&lt;=49),"C",IF(AND(D177&gt;=50,D177&lt;=54),"D",IF(AND(D177&gt;=55,D177&lt;=59),"E",IF(AND(D177&gt;=60,D177&lt;=64),"F",IF(AND(D177&gt;=65,D177&lt;=69),"G"," ")))))))</f>
        <v> </v>
      </c>
      <c r="G177" s="21" t="s">
        <v>8</v>
      </c>
      <c r="H177" s="21">
        <v>73</v>
      </c>
      <c r="I177" s="21" t="s">
        <v>9</v>
      </c>
      <c r="J177" s="20" t="s">
        <v>132</v>
      </c>
      <c r="K177" s="24">
        <v>0.016203703703703703</v>
      </c>
    </row>
    <row r="178" spans="1:11" ht="15" customHeight="1">
      <c r="A178" s="21">
        <v>322</v>
      </c>
      <c r="B178" s="21">
        <v>526</v>
      </c>
      <c r="C178" s="20" t="s">
        <v>448</v>
      </c>
      <c r="D178" s="21">
        <v>16</v>
      </c>
      <c r="E178" s="22" t="str">
        <f>IF(AND(D178&gt;=35),"Veterano",IF(AND(D178&gt;=19,D178&lt;=34),"Sénior",IF(AND(D178&gt;=17,D178&lt;=18),"Júnior",IF(AND(D178=16),"Juvenil",IF(AND(D178&lt;16),"Não permitido"," ")))))</f>
        <v>Juvenil</v>
      </c>
      <c r="F178" s="33" t="str">
        <f>IF(AND(D178&gt;=35,D178&lt;=39),"A",IF(AND(D178&gt;=40,D178&lt;=44),"B",IF(AND(D178&gt;=45,D178&lt;=49),"C",IF(AND(D178&gt;=50,D178&lt;=54),"D",IF(AND(D178&gt;=55,D178&lt;=59),"E",IF(AND(D178&gt;=60,D178&lt;=64),"F",IF(AND(D178&gt;=65,D178&lt;=69),"G"," ")))))))</f>
        <v> </v>
      </c>
      <c r="G178" s="21" t="s">
        <v>8</v>
      </c>
      <c r="H178" s="21">
        <v>195</v>
      </c>
      <c r="I178" s="21" t="s">
        <v>9</v>
      </c>
      <c r="J178" s="20" t="s">
        <v>132</v>
      </c>
      <c r="K178" s="24">
        <v>0.018900462962962963</v>
      </c>
    </row>
    <row r="179" ht="15" customHeight="1"/>
    <row r="180" spans="1:11" ht="15" customHeight="1">
      <c r="A180" s="34" t="s">
        <v>975</v>
      </c>
      <c r="B180" s="36">
        <v>22</v>
      </c>
      <c r="C180" s="35" t="s">
        <v>982</v>
      </c>
      <c r="D180" s="34"/>
      <c r="E180" s="44" t="s">
        <v>976</v>
      </c>
      <c r="F180" s="44"/>
      <c r="G180" s="34"/>
      <c r="H180" s="34" t="s">
        <v>972</v>
      </c>
      <c r="I180" s="34"/>
      <c r="J180" s="35"/>
      <c r="K180" s="36">
        <f>A184+A185+A186</f>
        <v>547</v>
      </c>
    </row>
    <row r="181" spans="1:3" ht="9.75" customHeight="1">
      <c r="A181" s="26"/>
      <c r="B181" s="26"/>
      <c r="C181" s="17"/>
    </row>
    <row r="182" spans="1:11" ht="15" customHeight="1">
      <c r="A182" s="19" t="s">
        <v>973</v>
      </c>
      <c r="B182" s="19" t="s">
        <v>0</v>
      </c>
      <c r="C182" s="19" t="s">
        <v>1</v>
      </c>
      <c r="D182" s="19" t="s">
        <v>2</v>
      </c>
      <c r="E182" s="27" t="s">
        <v>949</v>
      </c>
      <c r="F182" s="32"/>
      <c r="G182" s="19" t="s">
        <v>3</v>
      </c>
      <c r="H182" s="19" t="s">
        <v>951</v>
      </c>
      <c r="I182" s="19" t="s">
        <v>4</v>
      </c>
      <c r="J182" s="19" t="s">
        <v>5</v>
      </c>
      <c r="K182" s="19" t="s">
        <v>6</v>
      </c>
    </row>
    <row r="183" spans="1:11" ht="9.75" customHeight="1">
      <c r="A183" s="19"/>
      <c r="B183" s="19"/>
      <c r="C183" s="19"/>
      <c r="D183" s="19"/>
      <c r="E183" s="19"/>
      <c r="F183" s="32"/>
      <c r="G183" s="19"/>
      <c r="H183" s="19"/>
      <c r="I183" s="19"/>
      <c r="J183" s="19"/>
      <c r="K183" s="19"/>
    </row>
    <row r="184" spans="1:11" ht="15" customHeight="1">
      <c r="A184" s="21">
        <v>169</v>
      </c>
      <c r="B184" s="21">
        <v>292</v>
      </c>
      <c r="C184" s="20" t="s">
        <v>256</v>
      </c>
      <c r="D184" s="21">
        <v>33</v>
      </c>
      <c r="E184" s="22" t="str">
        <f>IF(AND(D184&gt;=35),"Veterano",IF(AND(D184&gt;=19,D184&lt;=34),"Sénior",IF(AND(D184&gt;=17,D184&lt;=18),"Júnior",IF(AND(D184=16),"Juvenil",IF(AND(D184&lt;16),"Não permitido"," ")))))</f>
        <v>Sénior</v>
      </c>
      <c r="F184" s="33" t="str">
        <f>IF(AND(D184&gt;=35,D184&lt;=39),"A",IF(AND(D184&gt;=40,D184&lt;=44),"B",IF(AND(D184&gt;=45,D184&lt;=49),"C",IF(AND(D184&gt;=50,D184&lt;=54),"D",IF(AND(D184&gt;=55,D184&lt;=59),"E",IF(AND(D184&gt;=60,D184&lt;=64),"F",IF(AND(D184&gt;=65,D184&lt;=69),"G"," ")))))))</f>
        <v> </v>
      </c>
      <c r="G184" s="21" t="s">
        <v>8</v>
      </c>
      <c r="H184" s="21">
        <v>104</v>
      </c>
      <c r="I184" s="21" t="s">
        <v>9</v>
      </c>
      <c r="J184" s="20" t="s">
        <v>257</v>
      </c>
      <c r="K184" s="24">
        <v>0.0169212962962963</v>
      </c>
    </row>
    <row r="185" spans="1:11" ht="15" customHeight="1">
      <c r="A185" s="21">
        <v>187</v>
      </c>
      <c r="B185" s="21">
        <v>293</v>
      </c>
      <c r="C185" s="20" t="s">
        <v>278</v>
      </c>
      <c r="D185" s="21">
        <v>28</v>
      </c>
      <c r="E185" s="22" t="str">
        <f>IF(AND(D185&gt;=35),"Veterano",IF(AND(D185&gt;=19,D185&lt;=34),"Sénior",IF(AND(D185&gt;=17,D185&lt;=18),"Júnior",IF(AND(D185=16),"Juvenil",IF(AND(D185&lt;16),"Não permitido"," ")))))</f>
        <v>Sénior</v>
      </c>
      <c r="F185" s="33" t="str">
        <f>IF(AND(D185&gt;=35,D185&lt;=39),"A",IF(AND(D185&gt;=40,D185&lt;=44),"B",IF(AND(D185&gt;=45,D185&lt;=49),"C",IF(AND(D185&gt;=50,D185&lt;=54),"D",IF(AND(D185&gt;=55,D185&lt;=59),"E",IF(AND(D185&gt;=60,D185&lt;=64),"F",IF(AND(D185&gt;=65,D185&lt;=69),"G"," ")))))))</f>
        <v> </v>
      </c>
      <c r="G185" s="21" t="s">
        <v>8</v>
      </c>
      <c r="H185" s="21">
        <v>117</v>
      </c>
      <c r="I185" s="21" t="s">
        <v>9</v>
      </c>
      <c r="J185" s="20" t="s">
        <v>257</v>
      </c>
      <c r="K185" s="24">
        <v>0.017083333333333336</v>
      </c>
    </row>
    <row r="186" spans="1:11" ht="15" customHeight="1">
      <c r="A186" s="21">
        <v>191</v>
      </c>
      <c r="B186" s="21">
        <v>290</v>
      </c>
      <c r="C186" s="20" t="s">
        <v>283</v>
      </c>
      <c r="D186" s="21">
        <v>36</v>
      </c>
      <c r="E186" s="22" t="str">
        <f>IF(AND(D186&gt;=35),"Veterano",IF(AND(D186&gt;=19,D186&lt;=34),"Sénior",IF(AND(D186&gt;=17,D186&lt;=18),"Júnior",IF(AND(D186=16),"Juvenil",IF(AND(D186&lt;16),"Não permitido"," ")))))</f>
        <v>Veterano</v>
      </c>
      <c r="F186" s="33" t="str">
        <f>IF(AND(D186&gt;=35,D186&lt;=39),"A",IF(AND(D186&gt;=40,D186&lt;=44),"B",IF(AND(D186&gt;=45,D186&lt;=49),"C",IF(AND(D186&gt;=50,D186&lt;=54),"D",IF(AND(D186&gt;=55,D186&lt;=59),"E",IF(AND(D186&gt;=60,D186&lt;=64),"F",IF(AND(D186&gt;=65,D186&lt;=69),"G"," ")))))))</f>
        <v>A</v>
      </c>
      <c r="G186" s="21" t="s">
        <v>53</v>
      </c>
      <c r="H186" s="21">
        <v>32</v>
      </c>
      <c r="I186" s="21" t="s">
        <v>9</v>
      </c>
      <c r="J186" s="20" t="s">
        <v>257</v>
      </c>
      <c r="K186" s="24">
        <v>0.01709490740740741</v>
      </c>
    </row>
    <row r="187" ht="15" customHeight="1"/>
    <row r="188" spans="1:11" ht="15" customHeight="1">
      <c r="A188" s="34" t="s">
        <v>975</v>
      </c>
      <c r="B188" s="36">
        <v>23</v>
      </c>
      <c r="C188" s="35" t="s">
        <v>1006</v>
      </c>
      <c r="D188" s="34"/>
      <c r="E188" s="44" t="s">
        <v>976</v>
      </c>
      <c r="F188" s="44"/>
      <c r="G188" s="34"/>
      <c r="H188" s="34" t="s">
        <v>972</v>
      </c>
      <c r="I188" s="34"/>
      <c r="J188" s="35"/>
      <c r="K188" s="36">
        <f>A192+A193+A194</f>
        <v>564</v>
      </c>
    </row>
    <row r="189" spans="1:3" ht="9.75" customHeight="1">
      <c r="A189" s="26"/>
      <c r="B189" s="26"/>
      <c r="C189" s="17"/>
    </row>
    <row r="190" spans="1:11" ht="15" customHeight="1">
      <c r="A190" s="19" t="s">
        <v>973</v>
      </c>
      <c r="B190" s="19" t="s">
        <v>0</v>
      </c>
      <c r="C190" s="19" t="s">
        <v>1</v>
      </c>
      <c r="D190" s="19" t="s">
        <v>2</v>
      </c>
      <c r="E190" s="27" t="s">
        <v>949</v>
      </c>
      <c r="F190" s="32"/>
      <c r="G190" s="19" t="s">
        <v>3</v>
      </c>
      <c r="H190" s="19" t="s">
        <v>951</v>
      </c>
      <c r="I190" s="19" t="s">
        <v>4</v>
      </c>
      <c r="J190" s="19" t="s">
        <v>5</v>
      </c>
      <c r="K190" s="19" t="s">
        <v>6</v>
      </c>
    </row>
    <row r="191" spans="1:11" ht="9.75" customHeight="1">
      <c r="A191" s="19"/>
      <c r="B191" s="19"/>
      <c r="C191" s="19"/>
      <c r="D191" s="19"/>
      <c r="E191" s="19"/>
      <c r="F191" s="32"/>
      <c r="G191" s="19"/>
      <c r="H191" s="19"/>
      <c r="I191" s="19"/>
      <c r="J191" s="19"/>
      <c r="K191" s="19"/>
    </row>
    <row r="192" spans="1:11" ht="15" customHeight="1">
      <c r="A192" s="21">
        <v>92</v>
      </c>
      <c r="B192" s="21">
        <v>599</v>
      </c>
      <c r="C192" s="20" t="s">
        <v>160</v>
      </c>
      <c r="D192" s="21">
        <v>31</v>
      </c>
      <c r="E192" s="22" t="str">
        <f>IF(AND(D192&gt;=35),"Veterano",IF(AND(D192&gt;=19,D192&lt;=34),"Sénior",IF(AND(D192&gt;=17,D192&lt;=18),"Júnior",IF(AND(D192=16),"Juvenil",IF(AND(D192&lt;16),"Não permitido"," ")))))</f>
        <v>Sénior</v>
      </c>
      <c r="F192" s="33" t="str">
        <f>IF(AND(D192&gt;=35,D192&lt;=39),"A",IF(AND(D192&gt;=40,D192&lt;=44),"B",IF(AND(D192&gt;=45,D192&lt;=49),"C",IF(AND(D192&gt;=50,D192&lt;=54),"D",IF(AND(D192&gt;=55,D192&lt;=59),"E",IF(AND(D192&gt;=60,D192&lt;=64),"F",IF(AND(D192&gt;=65,D192&lt;=69),"G"," ")))))))</f>
        <v> </v>
      </c>
      <c r="G192" s="21" t="s">
        <v>8</v>
      </c>
      <c r="H192" s="21">
        <v>59</v>
      </c>
      <c r="I192" s="21" t="s">
        <v>9</v>
      </c>
      <c r="J192" s="20" t="s">
        <v>161</v>
      </c>
      <c r="K192" s="24">
        <v>0.015613425925925926</v>
      </c>
    </row>
    <row r="193" spans="1:11" ht="15" customHeight="1">
      <c r="A193" s="21">
        <v>195</v>
      </c>
      <c r="B193" s="21">
        <v>596</v>
      </c>
      <c r="C193" s="20" t="s">
        <v>287</v>
      </c>
      <c r="D193" s="21">
        <v>35</v>
      </c>
      <c r="E193" s="22" t="str">
        <f>IF(AND(D193&gt;=35),"Veterano",IF(AND(D193&gt;=19,D193&lt;=34),"Sénior",IF(AND(D193&gt;=17,D193&lt;=18),"Júnior",IF(AND(D193=16),"Juvenil",IF(AND(D193&lt;16),"Não permitido"," ")))))</f>
        <v>Veterano</v>
      </c>
      <c r="F193" s="33" t="str">
        <f>IF(AND(D193&gt;=35,D193&lt;=39),"A",IF(AND(D193&gt;=40,D193&lt;=44),"B",IF(AND(D193&gt;=45,D193&lt;=49),"C",IF(AND(D193&gt;=50,D193&lt;=54),"D",IF(AND(D193&gt;=55,D193&lt;=59),"E",IF(AND(D193&gt;=60,D193&lt;=64),"F",IF(AND(D193&gt;=65,D193&lt;=69),"G"," ")))))))</f>
        <v>A</v>
      </c>
      <c r="G193" s="21" t="s">
        <v>53</v>
      </c>
      <c r="H193" s="21">
        <v>33</v>
      </c>
      <c r="I193" s="21" t="s">
        <v>9</v>
      </c>
      <c r="J193" s="20" t="s">
        <v>161</v>
      </c>
      <c r="K193" s="24">
        <v>0.017141203703703704</v>
      </c>
    </row>
    <row r="194" spans="1:11" ht="15" customHeight="1">
      <c r="A194" s="21">
        <v>277</v>
      </c>
      <c r="B194" s="21">
        <v>597</v>
      </c>
      <c r="C194" s="20" t="s">
        <v>390</v>
      </c>
      <c r="D194" s="21">
        <v>35</v>
      </c>
      <c r="E194" s="22" t="str">
        <f>IF(AND(D194&gt;=35),"Veterano",IF(AND(D194&gt;=19,D194&lt;=34),"Sénior",IF(AND(D194&gt;=17,D194&lt;=18),"Júnior",IF(AND(D194=16),"Juvenil",IF(AND(D194&lt;16),"Não permitido"," ")))))</f>
        <v>Veterano</v>
      </c>
      <c r="F194" s="33" t="str">
        <f>IF(AND(D194&gt;=35,D194&lt;=39),"A",IF(AND(D194&gt;=40,D194&lt;=44),"B",IF(AND(D194&gt;=45,D194&lt;=49),"C",IF(AND(D194&gt;=50,D194&lt;=54),"D",IF(AND(D194&gt;=55,D194&lt;=59),"E",IF(AND(D194&gt;=60,D194&lt;=64),"F",IF(AND(D194&gt;=65,D194&lt;=69),"G"," ")))))))</f>
        <v>A</v>
      </c>
      <c r="G194" s="21" t="s">
        <v>53</v>
      </c>
      <c r="H194" s="21">
        <v>42</v>
      </c>
      <c r="I194" s="21" t="s">
        <v>9</v>
      </c>
      <c r="J194" s="20" t="s">
        <v>161</v>
      </c>
      <c r="K194" s="24">
        <v>0.018310185185185186</v>
      </c>
    </row>
    <row r="195" ht="15" customHeight="1"/>
    <row r="196" spans="1:11" ht="15" customHeight="1">
      <c r="A196" s="34" t="s">
        <v>975</v>
      </c>
      <c r="B196" s="36">
        <v>24</v>
      </c>
      <c r="C196" s="35" t="s">
        <v>1007</v>
      </c>
      <c r="D196" s="34"/>
      <c r="E196" s="44" t="s">
        <v>976</v>
      </c>
      <c r="F196" s="44"/>
      <c r="G196" s="34"/>
      <c r="H196" s="34" t="s">
        <v>972</v>
      </c>
      <c r="I196" s="34"/>
      <c r="J196" s="35"/>
      <c r="K196" s="36">
        <f>A200+A201+A202</f>
        <v>583</v>
      </c>
    </row>
    <row r="197" spans="1:3" ht="9.75" customHeight="1">
      <c r="A197" s="26"/>
      <c r="B197" s="26"/>
      <c r="C197" s="17"/>
    </row>
    <row r="198" spans="1:11" ht="15" customHeight="1">
      <c r="A198" s="19" t="s">
        <v>973</v>
      </c>
      <c r="B198" s="19" t="s">
        <v>0</v>
      </c>
      <c r="C198" s="19" t="s">
        <v>1</v>
      </c>
      <c r="D198" s="19" t="s">
        <v>2</v>
      </c>
      <c r="E198" s="27" t="s">
        <v>949</v>
      </c>
      <c r="F198" s="32"/>
      <c r="G198" s="19" t="s">
        <v>3</v>
      </c>
      <c r="H198" s="19" t="s">
        <v>951</v>
      </c>
      <c r="I198" s="19" t="s">
        <v>4</v>
      </c>
      <c r="J198" s="19" t="s">
        <v>5</v>
      </c>
      <c r="K198" s="19" t="s">
        <v>6</v>
      </c>
    </row>
    <row r="199" spans="1:11" ht="9.75" customHeight="1">
      <c r="A199" s="19"/>
      <c r="B199" s="19"/>
      <c r="C199" s="19"/>
      <c r="D199" s="19"/>
      <c r="E199" s="19"/>
      <c r="F199" s="32"/>
      <c r="G199" s="19"/>
      <c r="H199" s="19"/>
      <c r="I199" s="19"/>
      <c r="J199" s="19"/>
      <c r="K199" s="19"/>
    </row>
    <row r="200" spans="1:11" ht="15" customHeight="1">
      <c r="A200" s="21">
        <v>135</v>
      </c>
      <c r="B200" s="21">
        <v>604</v>
      </c>
      <c r="C200" s="20" t="s">
        <v>211</v>
      </c>
      <c r="D200" s="21">
        <v>36</v>
      </c>
      <c r="E200" s="22" t="str">
        <f>IF(AND(D200&gt;=35),"Veterano",IF(AND(D200&gt;=19,D200&lt;=34),"Sénior",IF(AND(D200&gt;=17,D200&lt;=18),"Júnior",IF(AND(D200=16),"Juvenil",IF(AND(D200&lt;16),"Não permitido"," ")))))</f>
        <v>Veterano</v>
      </c>
      <c r="F200" s="33" t="str">
        <f>IF(AND(D200&gt;=35,D200&lt;=39),"A",IF(AND(D200&gt;=40,D200&lt;=44),"B",IF(AND(D200&gt;=45,D200&lt;=49),"C",IF(AND(D200&gt;=50,D200&lt;=54),"D",IF(AND(D200&gt;=55,D200&lt;=59),"E",IF(AND(D200&gt;=60,D200&lt;=64),"F",IF(AND(D200&gt;=65,D200&lt;=69),"G"," ")))))))</f>
        <v>A</v>
      </c>
      <c r="G200" s="21" t="s">
        <v>53</v>
      </c>
      <c r="H200" s="21">
        <v>21</v>
      </c>
      <c r="I200" s="21" t="s">
        <v>9</v>
      </c>
      <c r="J200" s="20" t="s">
        <v>212</v>
      </c>
      <c r="K200" s="24">
        <v>0.016435185185185188</v>
      </c>
    </row>
    <row r="201" spans="1:11" ht="15" customHeight="1">
      <c r="A201" s="21">
        <v>136</v>
      </c>
      <c r="B201" s="21">
        <v>606</v>
      </c>
      <c r="C201" s="20" t="s">
        <v>213</v>
      </c>
      <c r="D201" s="21">
        <v>26</v>
      </c>
      <c r="E201" s="22" t="str">
        <f>IF(AND(D201&gt;=35),"Veterano",IF(AND(D201&gt;=19,D201&lt;=34),"Sénior",IF(AND(D201&gt;=17,D201&lt;=18),"Júnior",IF(AND(D201=16),"Juvenil",IF(AND(D201&lt;16),"Não permitido"," ")))))</f>
        <v>Sénior</v>
      </c>
      <c r="F201" s="33" t="str">
        <f>IF(AND(D201&gt;=35,D201&lt;=39),"A",IF(AND(D201&gt;=40,D201&lt;=44),"B",IF(AND(D201&gt;=45,D201&lt;=49),"C",IF(AND(D201&gt;=50,D201&lt;=54),"D",IF(AND(D201&gt;=55,D201&lt;=59),"E",IF(AND(D201&gt;=60,D201&lt;=64),"F",IF(AND(D201&gt;=65,D201&lt;=69),"G"," ")))))))</f>
        <v> </v>
      </c>
      <c r="G201" s="21" t="s">
        <v>8</v>
      </c>
      <c r="H201" s="21">
        <v>86</v>
      </c>
      <c r="I201" s="21" t="s">
        <v>9</v>
      </c>
      <c r="J201" s="20" t="s">
        <v>212</v>
      </c>
      <c r="K201" s="24">
        <v>0.01644675925925926</v>
      </c>
    </row>
    <row r="202" spans="1:11" ht="15" customHeight="1">
      <c r="A202" s="21">
        <v>312</v>
      </c>
      <c r="B202" s="21">
        <v>605</v>
      </c>
      <c r="C202" s="20" t="s">
        <v>435</v>
      </c>
      <c r="D202" s="21">
        <v>31</v>
      </c>
      <c r="E202" s="22" t="str">
        <f>IF(AND(D202&gt;=35),"Veterano",IF(AND(D202&gt;=19,D202&lt;=34),"Sénior",IF(AND(D202&gt;=17,D202&lt;=18),"Júnior",IF(AND(D202=16),"Juvenil",IF(AND(D202&lt;16),"Não permitido"," ")))))</f>
        <v>Sénior</v>
      </c>
      <c r="F202" s="33" t="str">
        <f>IF(AND(D202&gt;=35,D202&lt;=39),"A",IF(AND(D202&gt;=40,D202&lt;=44),"B",IF(AND(D202&gt;=45,D202&lt;=49),"C",IF(AND(D202&gt;=50,D202&lt;=54),"D",IF(AND(D202&gt;=55,D202&lt;=59),"E",IF(AND(D202&gt;=60,D202&lt;=64),"F",IF(AND(D202&gt;=65,D202&lt;=69),"G"," ")))))))</f>
        <v> </v>
      </c>
      <c r="G202" s="21" t="s">
        <v>8</v>
      </c>
      <c r="H202" s="21">
        <v>189</v>
      </c>
      <c r="I202" s="21" t="s">
        <v>9</v>
      </c>
      <c r="J202" s="20" t="s">
        <v>212</v>
      </c>
      <c r="K202" s="24">
        <v>0.018819444444444448</v>
      </c>
    </row>
    <row r="203" ht="15" customHeight="1"/>
    <row r="204" ht="15" customHeight="1"/>
    <row r="205" spans="1:11" ht="15" customHeight="1">
      <c r="A205" s="34" t="s">
        <v>975</v>
      </c>
      <c r="B205" s="36">
        <v>25</v>
      </c>
      <c r="C205" s="35" t="s">
        <v>987</v>
      </c>
      <c r="D205" s="34"/>
      <c r="E205" s="44" t="s">
        <v>976</v>
      </c>
      <c r="F205" s="44"/>
      <c r="G205" s="34"/>
      <c r="H205" s="34" t="s">
        <v>972</v>
      </c>
      <c r="I205" s="34"/>
      <c r="J205" s="35"/>
      <c r="K205" s="36">
        <f>A209+A210+A211</f>
        <v>609</v>
      </c>
    </row>
    <row r="206" spans="1:3" ht="9.75" customHeight="1">
      <c r="A206" s="26"/>
      <c r="B206" s="26"/>
      <c r="C206" s="17"/>
    </row>
    <row r="207" spans="1:11" ht="15" customHeight="1">
      <c r="A207" s="19" t="s">
        <v>973</v>
      </c>
      <c r="B207" s="19" t="s">
        <v>0</v>
      </c>
      <c r="C207" s="19" t="s">
        <v>1</v>
      </c>
      <c r="D207" s="19" t="s">
        <v>2</v>
      </c>
      <c r="E207" s="27" t="s">
        <v>949</v>
      </c>
      <c r="F207" s="32"/>
      <c r="G207" s="19" t="s">
        <v>3</v>
      </c>
      <c r="H207" s="19" t="s">
        <v>951</v>
      </c>
      <c r="I207" s="19" t="s">
        <v>4</v>
      </c>
      <c r="J207" s="19" t="s">
        <v>5</v>
      </c>
      <c r="K207" s="19" t="s">
        <v>6</v>
      </c>
    </row>
    <row r="208" spans="1:11" ht="9.75" customHeight="1">
      <c r="A208" s="19"/>
      <c r="B208" s="19"/>
      <c r="C208" s="19"/>
      <c r="D208" s="19"/>
      <c r="E208" s="19"/>
      <c r="F208" s="32"/>
      <c r="G208" s="19"/>
      <c r="H208" s="19"/>
      <c r="I208" s="19"/>
      <c r="J208" s="19"/>
      <c r="K208" s="19"/>
    </row>
    <row r="209" spans="1:11" ht="15" customHeight="1">
      <c r="A209" s="21">
        <v>179</v>
      </c>
      <c r="B209" s="21">
        <v>445</v>
      </c>
      <c r="C209" s="20" t="s">
        <v>269</v>
      </c>
      <c r="D209" s="21">
        <v>36</v>
      </c>
      <c r="E209" s="22" t="str">
        <f>IF(AND(D209&gt;=35),"Veterano",IF(AND(D209&gt;=19,D209&lt;=34),"Sénior",IF(AND(D209&gt;=17,D209&lt;=18),"Júnior",IF(AND(D209=16),"Juvenil",IF(AND(D209&lt;16),"Não permitido"," ")))))</f>
        <v>Veterano</v>
      </c>
      <c r="F209" s="33" t="str">
        <f>IF(AND(D209&gt;=35,D209&lt;=39),"A",IF(AND(D209&gt;=40,D209&lt;=44),"B",IF(AND(D209&gt;=45,D209&lt;=49),"C",IF(AND(D209&gt;=50,D209&lt;=54),"D",IF(AND(D209&gt;=55,D209&lt;=59),"E",IF(AND(D209&gt;=60,D209&lt;=64),"F",IF(AND(D209&gt;=65,D209&lt;=69),"G"," ")))))))</f>
        <v>A</v>
      </c>
      <c r="G209" s="21" t="s">
        <v>53</v>
      </c>
      <c r="H209" s="21">
        <v>28</v>
      </c>
      <c r="I209" s="21" t="s">
        <v>9</v>
      </c>
      <c r="J209" s="20" t="s">
        <v>270</v>
      </c>
      <c r="K209" s="24">
        <v>0.017013888888888887</v>
      </c>
    </row>
    <row r="210" spans="1:11" ht="15" customHeight="1">
      <c r="A210" s="21">
        <v>188</v>
      </c>
      <c r="B210" s="21">
        <v>446</v>
      </c>
      <c r="C210" s="20" t="s">
        <v>279</v>
      </c>
      <c r="D210" s="21">
        <v>35</v>
      </c>
      <c r="E210" s="22" t="str">
        <f>IF(AND(D210&gt;=35),"Veterano",IF(AND(D210&gt;=19,D210&lt;=34),"Sénior",IF(AND(D210&gt;=17,D210&lt;=18),"Júnior",IF(AND(D210=16),"Juvenil",IF(AND(D210&lt;16),"Não permitido"," ")))))</f>
        <v>Veterano</v>
      </c>
      <c r="F210" s="33" t="str">
        <f>IF(AND(D210&gt;=35,D210&lt;=39),"A",IF(AND(D210&gt;=40,D210&lt;=44),"B",IF(AND(D210&gt;=45,D210&lt;=49),"C",IF(AND(D210&gt;=50,D210&lt;=54),"D",IF(AND(D210&gt;=55,D210&lt;=59),"E",IF(AND(D210&gt;=60,D210&lt;=64),"F",IF(AND(D210&gt;=65,D210&lt;=69),"G"," ")))))))</f>
        <v>A</v>
      </c>
      <c r="G210" s="21" t="s">
        <v>53</v>
      </c>
      <c r="H210" s="21">
        <v>30</v>
      </c>
      <c r="I210" s="21" t="s">
        <v>9</v>
      </c>
      <c r="J210" s="20" t="s">
        <v>270</v>
      </c>
      <c r="K210" s="24">
        <v>0.017083333333333336</v>
      </c>
    </row>
    <row r="211" spans="1:11" ht="15" customHeight="1">
      <c r="A211" s="21">
        <v>242</v>
      </c>
      <c r="B211" s="21">
        <v>449</v>
      </c>
      <c r="C211" s="20" t="s">
        <v>348</v>
      </c>
      <c r="D211" s="21">
        <v>32</v>
      </c>
      <c r="E211" s="22" t="str">
        <f>IF(AND(D211&gt;=35),"Veterano",IF(AND(D211&gt;=19,D211&lt;=34),"Sénior",IF(AND(D211&gt;=17,D211&lt;=18),"Júnior",IF(AND(D211=16),"Juvenil",IF(AND(D211&lt;16),"Não permitido"," ")))))</f>
        <v>Sénior</v>
      </c>
      <c r="F211" s="33" t="str">
        <f>IF(AND(D211&gt;=35,D211&lt;=39),"A",IF(AND(D211&gt;=40,D211&lt;=44),"B",IF(AND(D211&gt;=45,D211&lt;=49),"C",IF(AND(D211&gt;=50,D211&lt;=54),"D",IF(AND(D211&gt;=55,D211&lt;=59),"E",IF(AND(D211&gt;=60,D211&lt;=64),"F",IF(AND(D211&gt;=65,D211&lt;=69),"G"," ")))))))</f>
        <v> </v>
      </c>
      <c r="G211" s="21" t="s">
        <v>8</v>
      </c>
      <c r="H211" s="21">
        <v>143</v>
      </c>
      <c r="I211" s="21" t="s">
        <v>9</v>
      </c>
      <c r="J211" s="20" t="s">
        <v>270</v>
      </c>
      <c r="K211" s="24">
        <v>0.017916666666666668</v>
      </c>
    </row>
    <row r="212" ht="15" customHeight="1"/>
    <row r="213" spans="1:11" ht="15" customHeight="1">
      <c r="A213" s="34" t="s">
        <v>975</v>
      </c>
      <c r="B213" s="36">
        <v>26</v>
      </c>
      <c r="C213" s="35" t="s">
        <v>1008</v>
      </c>
      <c r="D213" s="34"/>
      <c r="E213" s="44" t="s">
        <v>976</v>
      </c>
      <c r="F213" s="44"/>
      <c r="G213" s="34"/>
      <c r="H213" s="34" t="s">
        <v>972</v>
      </c>
      <c r="I213" s="34"/>
      <c r="J213" s="35"/>
      <c r="K213" s="36">
        <f>A217+A218+A219</f>
        <v>615</v>
      </c>
    </row>
    <row r="214" spans="1:3" ht="9.75" customHeight="1">
      <c r="A214" s="26"/>
      <c r="B214" s="26"/>
      <c r="C214" s="17"/>
    </row>
    <row r="215" spans="1:11" ht="15" customHeight="1">
      <c r="A215" s="19" t="s">
        <v>973</v>
      </c>
      <c r="B215" s="19" t="s">
        <v>0</v>
      </c>
      <c r="C215" s="19" t="s">
        <v>1</v>
      </c>
      <c r="D215" s="19" t="s">
        <v>2</v>
      </c>
      <c r="E215" s="27" t="s">
        <v>949</v>
      </c>
      <c r="F215" s="32"/>
      <c r="G215" s="19" t="s">
        <v>3</v>
      </c>
      <c r="H215" s="19" t="s">
        <v>951</v>
      </c>
      <c r="I215" s="19" t="s">
        <v>4</v>
      </c>
      <c r="J215" s="19" t="s">
        <v>5</v>
      </c>
      <c r="K215" s="19" t="s">
        <v>6</v>
      </c>
    </row>
    <row r="216" spans="1:11" ht="9.75" customHeight="1">
      <c r="A216" s="19"/>
      <c r="B216" s="19"/>
      <c r="C216" s="19"/>
      <c r="D216" s="19"/>
      <c r="E216" s="19"/>
      <c r="F216" s="32"/>
      <c r="G216" s="19"/>
      <c r="H216" s="19"/>
      <c r="I216" s="19"/>
      <c r="J216" s="19"/>
      <c r="K216" s="19"/>
    </row>
    <row r="217" spans="1:11" ht="15" customHeight="1">
      <c r="A217" s="21">
        <v>138</v>
      </c>
      <c r="B217" s="21">
        <v>126</v>
      </c>
      <c r="C217" s="20" t="s">
        <v>215</v>
      </c>
      <c r="D217" s="21">
        <v>23</v>
      </c>
      <c r="E217" s="22" t="str">
        <f>IF(AND(D217&gt;=35),"Veterano",IF(AND(D217&gt;=19,D217&lt;=34),"Sénior",IF(AND(D217&gt;=17,D217&lt;=18),"Júnior",IF(AND(D217=16),"Juvenil",IF(AND(D217&lt;16),"Não permitido"," ")))))</f>
        <v>Sénior</v>
      </c>
      <c r="F217" s="33" t="str">
        <f>IF(AND(D217&gt;=35,D217&lt;=39),"A",IF(AND(D217&gt;=40,D217&lt;=44),"B",IF(AND(D217&gt;=45,D217&lt;=49),"C",IF(AND(D217&gt;=50,D217&lt;=54),"D",IF(AND(D217&gt;=55,D217&lt;=59),"E",IF(AND(D217&gt;=60,D217&lt;=64),"F",IF(AND(D217&gt;=65,D217&lt;=69),"G"," ")))))))</f>
        <v> </v>
      </c>
      <c r="G217" s="21" t="s">
        <v>8</v>
      </c>
      <c r="H217" s="21">
        <v>87</v>
      </c>
      <c r="I217" s="21" t="s">
        <v>9</v>
      </c>
      <c r="J217" s="20" t="s">
        <v>216</v>
      </c>
      <c r="K217" s="24">
        <v>0.016469907407407405</v>
      </c>
    </row>
    <row r="218" spans="1:11" ht="15" customHeight="1">
      <c r="A218" s="21">
        <v>238</v>
      </c>
      <c r="B218" s="21">
        <v>419</v>
      </c>
      <c r="C218" s="20" t="s">
        <v>344</v>
      </c>
      <c r="D218" s="21">
        <v>25</v>
      </c>
      <c r="E218" s="22" t="str">
        <f>IF(AND(D218&gt;=35),"Veterano",IF(AND(D218&gt;=19,D218&lt;=34),"Sénior",IF(AND(D218&gt;=17,D218&lt;=18),"Júnior",IF(AND(D218=16),"Juvenil",IF(AND(D218&lt;16),"Não permitido"," ")))))</f>
        <v>Sénior</v>
      </c>
      <c r="F218" s="33" t="str">
        <f>IF(AND(D218&gt;=35,D218&lt;=39),"A",IF(AND(D218&gt;=40,D218&lt;=44),"B",IF(AND(D218&gt;=45,D218&lt;=49),"C",IF(AND(D218&gt;=50,D218&lt;=54),"D",IF(AND(D218&gt;=55,D218&lt;=59),"E",IF(AND(D218&gt;=60,D218&lt;=64),"F",IF(AND(D218&gt;=65,D218&lt;=69),"G"," ")))))))</f>
        <v> </v>
      </c>
      <c r="G218" s="21" t="s">
        <v>8</v>
      </c>
      <c r="H218" s="21">
        <v>140</v>
      </c>
      <c r="I218" s="21" t="s">
        <v>9</v>
      </c>
      <c r="J218" s="20" t="s">
        <v>216</v>
      </c>
      <c r="K218" s="24">
        <v>0.017870370370370373</v>
      </c>
    </row>
    <row r="219" spans="1:11" ht="15" customHeight="1">
      <c r="A219" s="21">
        <v>239</v>
      </c>
      <c r="B219" s="21">
        <v>160</v>
      </c>
      <c r="C219" s="20" t="s">
        <v>345</v>
      </c>
      <c r="D219" s="21">
        <v>20</v>
      </c>
      <c r="E219" s="22" t="str">
        <f>IF(AND(D219&gt;=35),"Veterano",IF(AND(D219&gt;=19,D219&lt;=34),"Sénior",IF(AND(D219&gt;=17,D219&lt;=18),"Júnior",IF(AND(D219=16),"Juvenil",IF(AND(D219&lt;16),"Não permitido"," ")))))</f>
        <v>Sénior</v>
      </c>
      <c r="F219" s="33" t="str">
        <f>IF(AND(D219&gt;=35,D219&lt;=39),"A",IF(AND(D219&gt;=40,D219&lt;=44),"B",IF(AND(D219&gt;=45,D219&lt;=49),"C",IF(AND(D219&gt;=50,D219&lt;=54),"D",IF(AND(D219&gt;=55,D219&lt;=59),"E",IF(AND(D219&gt;=60,D219&lt;=64),"F",IF(AND(D219&gt;=65,D219&lt;=69),"G"," ")))))))</f>
        <v> </v>
      </c>
      <c r="G219" s="21" t="s">
        <v>8</v>
      </c>
      <c r="H219" s="21">
        <v>141</v>
      </c>
      <c r="I219" s="21" t="s">
        <v>9</v>
      </c>
      <c r="J219" s="20" t="s">
        <v>216</v>
      </c>
      <c r="K219" s="24">
        <v>0.017881944444444443</v>
      </c>
    </row>
    <row r="220" ht="15" customHeight="1"/>
    <row r="221" spans="1:11" ht="15" customHeight="1">
      <c r="A221" s="34" t="s">
        <v>975</v>
      </c>
      <c r="B221" s="36">
        <v>27</v>
      </c>
      <c r="C221" s="35" t="s">
        <v>1009</v>
      </c>
      <c r="D221" s="34"/>
      <c r="E221" s="44" t="s">
        <v>976</v>
      </c>
      <c r="F221" s="44"/>
      <c r="G221" s="34"/>
      <c r="H221" s="34" t="s">
        <v>972</v>
      </c>
      <c r="I221" s="34"/>
      <c r="J221" s="35"/>
      <c r="K221" s="36">
        <f>A225+A226+A227</f>
        <v>663</v>
      </c>
    </row>
    <row r="222" spans="1:3" ht="9.75" customHeight="1">
      <c r="A222" s="26"/>
      <c r="B222" s="26"/>
      <c r="C222" s="17"/>
    </row>
    <row r="223" spans="1:11" ht="15" customHeight="1">
      <c r="A223" s="19" t="s">
        <v>973</v>
      </c>
      <c r="B223" s="19" t="s">
        <v>0</v>
      </c>
      <c r="C223" s="19" t="s">
        <v>1</v>
      </c>
      <c r="D223" s="19" t="s">
        <v>2</v>
      </c>
      <c r="E223" s="27" t="s">
        <v>949</v>
      </c>
      <c r="F223" s="32"/>
      <c r="G223" s="19" t="s">
        <v>3</v>
      </c>
      <c r="H223" s="19" t="s">
        <v>951</v>
      </c>
      <c r="I223" s="19" t="s">
        <v>4</v>
      </c>
      <c r="J223" s="19" t="s">
        <v>5</v>
      </c>
      <c r="K223" s="19" t="s">
        <v>6</v>
      </c>
    </row>
    <row r="224" spans="1:11" ht="9.75" customHeight="1">
      <c r="A224" s="19"/>
      <c r="B224" s="19"/>
      <c r="C224" s="19"/>
      <c r="D224" s="19"/>
      <c r="E224" s="19"/>
      <c r="F224" s="32"/>
      <c r="G224" s="19"/>
      <c r="H224" s="19"/>
      <c r="I224" s="19"/>
      <c r="J224" s="19"/>
      <c r="K224" s="19"/>
    </row>
    <row r="225" spans="1:11" ht="15" customHeight="1">
      <c r="A225" s="21">
        <v>159</v>
      </c>
      <c r="B225" s="21">
        <v>325</v>
      </c>
      <c r="C225" s="20" t="s">
        <v>243</v>
      </c>
      <c r="D225" s="21">
        <v>32</v>
      </c>
      <c r="E225" s="22" t="str">
        <f>IF(AND(D225&gt;=35),"Veterano",IF(AND(D225&gt;=19,D225&lt;=34),"Sénior",IF(AND(D225&gt;=17,D225&lt;=18),"Júnior",IF(AND(D225=16),"Juvenil",IF(AND(D225&lt;16),"Não permitido"," ")))))</f>
        <v>Sénior</v>
      </c>
      <c r="F225" s="33" t="str">
        <f>IF(AND(D225&gt;=35,D225&lt;=39),"A",IF(AND(D225&gt;=40,D225&lt;=44),"B",IF(AND(D225&gt;=45,D225&lt;=49),"C",IF(AND(D225&gt;=50,D225&lt;=54),"D",IF(AND(D225&gt;=55,D225&lt;=59),"E",IF(AND(D225&gt;=60,D225&lt;=64),"F",IF(AND(D225&gt;=65,D225&lt;=69),"G"," ")))))))</f>
        <v> </v>
      </c>
      <c r="G225" s="21" t="s">
        <v>8</v>
      </c>
      <c r="H225" s="21">
        <v>99</v>
      </c>
      <c r="I225" s="21" t="s">
        <v>9</v>
      </c>
      <c r="J225" s="20" t="s">
        <v>244</v>
      </c>
      <c r="K225" s="24">
        <v>0.016828703703703703</v>
      </c>
    </row>
    <row r="226" spans="1:11" ht="15" customHeight="1">
      <c r="A226" s="21">
        <v>234</v>
      </c>
      <c r="B226" s="21">
        <v>331</v>
      </c>
      <c r="C226" s="20" t="s">
        <v>340</v>
      </c>
      <c r="D226" s="21">
        <v>17</v>
      </c>
      <c r="E226" s="22" t="str">
        <f>IF(AND(D226&gt;=35),"Veterano",IF(AND(D226&gt;=19,D226&lt;=34),"Sénior",IF(AND(D226&gt;=17,D226&lt;=18),"Júnior",IF(AND(D226=16),"Juvenil",IF(AND(D226&lt;16),"Não permitido"," ")))))</f>
        <v>Júnior</v>
      </c>
      <c r="F226" s="33" t="str">
        <f>IF(AND(D226&gt;=35,D226&lt;=39),"A",IF(AND(D226&gt;=40,D226&lt;=44),"B",IF(AND(D226&gt;=45,D226&lt;=49),"C",IF(AND(D226&gt;=50,D226&lt;=54),"D",IF(AND(D226&gt;=55,D226&lt;=59),"E",IF(AND(D226&gt;=60,D226&lt;=64),"F",IF(AND(D226&gt;=65,D226&lt;=69),"G"," ")))))))</f>
        <v> </v>
      </c>
      <c r="G226" s="21" t="s">
        <v>8</v>
      </c>
      <c r="H226" s="21">
        <v>139</v>
      </c>
      <c r="I226" s="21" t="s">
        <v>9</v>
      </c>
      <c r="J226" s="20" t="s">
        <v>244</v>
      </c>
      <c r="K226" s="24">
        <v>0.0178125</v>
      </c>
    </row>
    <row r="227" spans="1:11" ht="15" customHeight="1">
      <c r="A227" s="21">
        <v>270</v>
      </c>
      <c r="B227" s="21">
        <v>334</v>
      </c>
      <c r="C227" s="20" t="s">
        <v>381</v>
      </c>
      <c r="D227" s="21">
        <v>16</v>
      </c>
      <c r="E227" s="22" t="str">
        <f>IF(AND(D227&gt;=35),"Veterano",IF(AND(D227&gt;=19,D227&lt;=34),"Sénior",IF(AND(D227&gt;=17,D227&lt;=18),"Júnior",IF(AND(D227=16),"Juvenil",IF(AND(D227&lt;16),"Não permitido"," ")))))</f>
        <v>Juvenil</v>
      </c>
      <c r="F227" s="33" t="str">
        <f>IF(AND(D227&gt;=35,D227&lt;=39),"A",IF(AND(D227&gt;=40,D227&lt;=44),"B",IF(AND(D227&gt;=45,D227&lt;=49),"C",IF(AND(D227&gt;=50,D227&lt;=54),"D",IF(AND(D227&gt;=55,D227&lt;=59),"E",IF(AND(D227&gt;=60,D227&lt;=64),"F",IF(AND(D227&gt;=65,D227&lt;=69),"G"," ")))))))</f>
        <v> </v>
      </c>
      <c r="G227" s="21" t="s">
        <v>8</v>
      </c>
      <c r="H227" s="21">
        <v>162</v>
      </c>
      <c r="I227" s="21" t="s">
        <v>9</v>
      </c>
      <c r="J227" s="20" t="s">
        <v>244</v>
      </c>
      <c r="K227" s="24">
        <v>0.01826388888888889</v>
      </c>
    </row>
    <row r="228" ht="15" customHeight="1"/>
    <row r="229" spans="1:11" ht="15" customHeight="1">
      <c r="A229" s="34" t="s">
        <v>975</v>
      </c>
      <c r="B229" s="36">
        <v>28</v>
      </c>
      <c r="C229" s="35" t="s">
        <v>1010</v>
      </c>
      <c r="D229" s="34"/>
      <c r="E229" s="44" t="s">
        <v>976</v>
      </c>
      <c r="F229" s="44"/>
      <c r="G229" s="34"/>
      <c r="H229" s="34" t="s">
        <v>972</v>
      </c>
      <c r="I229" s="34"/>
      <c r="J229" s="35"/>
      <c r="K229" s="36">
        <f>A233+A234+A235</f>
        <v>683</v>
      </c>
    </row>
    <row r="230" spans="1:3" ht="9.75" customHeight="1">
      <c r="A230" s="26"/>
      <c r="B230" s="26"/>
      <c r="C230" s="17"/>
    </row>
    <row r="231" spans="1:11" ht="15" customHeight="1">
      <c r="A231" s="19" t="s">
        <v>973</v>
      </c>
      <c r="B231" s="19" t="s">
        <v>0</v>
      </c>
      <c r="C231" s="19" t="s">
        <v>1</v>
      </c>
      <c r="D231" s="19" t="s">
        <v>2</v>
      </c>
      <c r="E231" s="27" t="s">
        <v>949</v>
      </c>
      <c r="F231" s="32"/>
      <c r="G231" s="19" t="s">
        <v>3</v>
      </c>
      <c r="H231" s="19" t="s">
        <v>951</v>
      </c>
      <c r="I231" s="19" t="s">
        <v>4</v>
      </c>
      <c r="J231" s="19" t="s">
        <v>5</v>
      </c>
      <c r="K231" s="19" t="s">
        <v>6</v>
      </c>
    </row>
    <row r="232" spans="1:11" ht="9.75" customHeight="1">
      <c r="A232" s="19"/>
      <c r="B232" s="19"/>
      <c r="C232" s="19"/>
      <c r="D232" s="19"/>
      <c r="E232" s="19"/>
      <c r="F232" s="32"/>
      <c r="G232" s="19"/>
      <c r="H232" s="19"/>
      <c r="I232" s="19"/>
      <c r="J232" s="19"/>
      <c r="K232" s="19"/>
    </row>
    <row r="233" spans="1:11" ht="15" customHeight="1">
      <c r="A233" s="21">
        <v>175</v>
      </c>
      <c r="B233" s="21">
        <v>322</v>
      </c>
      <c r="C233" s="20" t="s">
        <v>263</v>
      </c>
      <c r="D233" s="21">
        <v>18</v>
      </c>
      <c r="E233" s="22" t="str">
        <f>IF(AND(D233&gt;=35),"Veterano",IF(AND(D233&gt;=19,D233&lt;=34),"Sénior",IF(AND(D233&gt;=17,D233&lt;=18),"Júnior",IF(AND(D233=16),"Juvenil",IF(AND(D233&lt;16),"Não permitido"," ")))))</f>
        <v>Júnior</v>
      </c>
      <c r="F233" s="33" t="str">
        <f>IF(AND(D233&gt;=35,D233&lt;=39),"A",IF(AND(D233&gt;=40,D233&lt;=44),"B",IF(AND(D233&gt;=45,D233&lt;=49),"C",IF(AND(D233&gt;=50,D233&lt;=54),"D",IF(AND(D233&gt;=55,D233&lt;=59),"E",IF(AND(D233&gt;=60,D233&lt;=64),"F",IF(AND(D233&gt;=65,D233&lt;=69),"G"," ")))))))</f>
        <v> </v>
      </c>
      <c r="G233" s="21" t="s">
        <v>8</v>
      </c>
      <c r="H233" s="21">
        <v>110</v>
      </c>
      <c r="I233" s="21" t="s">
        <v>9</v>
      </c>
      <c r="J233" s="20" t="s">
        <v>264</v>
      </c>
      <c r="K233" s="24">
        <v>0.016979166666666667</v>
      </c>
    </row>
    <row r="234" spans="1:11" ht="15" customHeight="1">
      <c r="A234" s="21">
        <v>253</v>
      </c>
      <c r="B234" s="21">
        <v>319</v>
      </c>
      <c r="C234" s="20" t="s">
        <v>362</v>
      </c>
      <c r="D234" s="21">
        <v>24</v>
      </c>
      <c r="E234" s="22" t="str">
        <f>IF(AND(D234&gt;=35),"Veterano",IF(AND(D234&gt;=19,D234&lt;=34),"Sénior",IF(AND(D234&gt;=17,D234&lt;=18),"Júnior",IF(AND(D234=16),"Juvenil",IF(AND(D234&lt;16),"Não permitido"," ")))))</f>
        <v>Sénior</v>
      </c>
      <c r="F234" s="33" t="str">
        <f>IF(AND(D234&gt;=35,D234&lt;=39),"A",IF(AND(D234&gt;=40,D234&lt;=44),"B",IF(AND(D234&gt;=45,D234&lt;=49),"C",IF(AND(D234&gt;=50,D234&lt;=54),"D",IF(AND(D234&gt;=55,D234&lt;=59),"E",IF(AND(D234&gt;=60,D234&lt;=64),"F",IF(AND(D234&gt;=65,D234&lt;=69),"G"," ")))))))</f>
        <v> </v>
      </c>
      <c r="G234" s="21" t="s">
        <v>8</v>
      </c>
      <c r="H234" s="21">
        <v>151</v>
      </c>
      <c r="I234" s="21" t="s">
        <v>9</v>
      </c>
      <c r="J234" s="20" t="s">
        <v>264</v>
      </c>
      <c r="K234" s="24">
        <v>0.01806712962962963</v>
      </c>
    </row>
    <row r="235" spans="1:11" ht="15" customHeight="1">
      <c r="A235" s="21">
        <v>255</v>
      </c>
      <c r="B235" s="21">
        <v>324</v>
      </c>
      <c r="C235" s="20" t="s">
        <v>364</v>
      </c>
      <c r="D235" s="21">
        <v>18</v>
      </c>
      <c r="E235" s="22" t="str">
        <f>IF(AND(D235&gt;=35),"Veterano",IF(AND(D235&gt;=19,D235&lt;=34),"Sénior",IF(AND(D235&gt;=17,D235&lt;=18),"Júnior",IF(AND(D235=16),"Juvenil",IF(AND(D235&lt;16),"Não permitido"," ")))))</f>
        <v>Júnior</v>
      </c>
      <c r="F235" s="33" t="str">
        <f>IF(AND(D235&gt;=35,D235&lt;=39),"A",IF(AND(D235&gt;=40,D235&lt;=44),"B",IF(AND(D235&gt;=45,D235&lt;=49),"C",IF(AND(D235&gt;=50,D235&lt;=54),"D",IF(AND(D235&gt;=55,D235&lt;=59),"E",IF(AND(D235&gt;=60,D235&lt;=64),"F",IF(AND(D235&gt;=65,D235&lt;=69),"G"," ")))))))</f>
        <v> </v>
      </c>
      <c r="G235" s="21" t="s">
        <v>8</v>
      </c>
      <c r="H235" s="21">
        <v>153</v>
      </c>
      <c r="I235" s="21" t="s">
        <v>9</v>
      </c>
      <c r="J235" s="20" t="s">
        <v>264</v>
      </c>
      <c r="K235" s="24">
        <v>0.018078703703703704</v>
      </c>
    </row>
    <row r="236" ht="15" customHeight="1"/>
    <row r="237" spans="1:11" ht="15" customHeight="1">
      <c r="A237" s="34" t="s">
        <v>975</v>
      </c>
      <c r="B237" s="36">
        <v>29</v>
      </c>
      <c r="C237" s="35" t="s">
        <v>1011</v>
      </c>
      <c r="D237" s="34"/>
      <c r="E237" s="44" t="s">
        <v>976</v>
      </c>
      <c r="F237" s="44"/>
      <c r="G237" s="34"/>
      <c r="H237" s="34" t="s">
        <v>972</v>
      </c>
      <c r="I237" s="34"/>
      <c r="J237" s="35"/>
      <c r="K237" s="36">
        <f>A241+A242+A243</f>
        <v>701</v>
      </c>
    </row>
    <row r="238" spans="1:3" ht="9.75" customHeight="1">
      <c r="A238" s="26"/>
      <c r="B238" s="26"/>
      <c r="C238" s="17"/>
    </row>
    <row r="239" spans="1:11" ht="15" customHeight="1">
      <c r="A239" s="19" t="s">
        <v>973</v>
      </c>
      <c r="B239" s="19" t="s">
        <v>0</v>
      </c>
      <c r="C239" s="19" t="s">
        <v>1</v>
      </c>
      <c r="D239" s="19" t="s">
        <v>2</v>
      </c>
      <c r="E239" s="27" t="s">
        <v>949</v>
      </c>
      <c r="F239" s="32"/>
      <c r="G239" s="19" t="s">
        <v>3</v>
      </c>
      <c r="H239" s="19" t="s">
        <v>951</v>
      </c>
      <c r="I239" s="19" t="s">
        <v>4</v>
      </c>
      <c r="J239" s="19" t="s">
        <v>5</v>
      </c>
      <c r="K239" s="19" t="s">
        <v>6</v>
      </c>
    </row>
    <row r="240" spans="1:11" ht="9.75" customHeight="1">
      <c r="A240" s="19"/>
      <c r="B240" s="19"/>
      <c r="C240" s="19"/>
      <c r="D240" s="19"/>
      <c r="E240" s="19"/>
      <c r="F240" s="32"/>
      <c r="G240" s="19"/>
      <c r="H240" s="19"/>
      <c r="I240" s="19"/>
      <c r="J240" s="19"/>
      <c r="K240" s="19"/>
    </row>
    <row r="241" spans="1:11" ht="15" customHeight="1">
      <c r="A241" s="21">
        <v>134</v>
      </c>
      <c r="B241" s="21">
        <v>464</v>
      </c>
      <c r="C241" s="20" t="s">
        <v>209</v>
      </c>
      <c r="D241" s="21">
        <v>44</v>
      </c>
      <c r="E241" s="22" t="str">
        <f>IF(AND(D241&gt;=35),"Veterano",IF(AND(D241&gt;=19,D241&lt;=34),"Sénior",IF(AND(D241&gt;=17,D241&lt;=18),"Júnior",IF(AND(D241=16),"Juvenil",IF(AND(D241&lt;16),"Não permitido"," ")))))</f>
        <v>Veterano</v>
      </c>
      <c r="F241" s="33" t="str">
        <f>IF(AND(D241&gt;=35,D241&lt;=39),"A",IF(AND(D241&gt;=40,D241&lt;=44),"B",IF(AND(D241&gt;=45,D241&lt;=49),"C",IF(AND(D241&gt;=50,D241&lt;=54),"D",IF(AND(D241&gt;=55,D241&lt;=59),"E",IF(AND(D241&gt;=60,D241&lt;=64),"F",IF(AND(D241&gt;=65,D241&lt;=69),"G"," ")))))))</f>
        <v>B</v>
      </c>
      <c r="G241" s="21" t="s">
        <v>76</v>
      </c>
      <c r="H241" s="21">
        <v>15</v>
      </c>
      <c r="I241" s="21" t="s">
        <v>9</v>
      </c>
      <c r="J241" s="20" t="s">
        <v>210</v>
      </c>
      <c r="K241" s="24">
        <v>0.016435185185185188</v>
      </c>
    </row>
    <row r="242" spans="1:11" ht="15" customHeight="1">
      <c r="A242" s="21">
        <v>278</v>
      </c>
      <c r="B242" s="21">
        <v>466</v>
      </c>
      <c r="C242" s="20" t="s">
        <v>391</v>
      </c>
      <c r="D242" s="21">
        <v>32</v>
      </c>
      <c r="E242" s="22" t="str">
        <f>IF(AND(D242&gt;=35),"Veterano",IF(AND(D242&gt;=19,D242&lt;=34),"Sénior",IF(AND(D242&gt;=17,D242&lt;=18),"Júnior",IF(AND(D242=16),"Juvenil",IF(AND(D242&lt;16),"Não permitido"," ")))))</f>
        <v>Sénior</v>
      </c>
      <c r="F242" s="33" t="str">
        <f>IF(AND(D242&gt;=35,D242&lt;=39),"A",IF(AND(D242&gt;=40,D242&lt;=44),"B",IF(AND(D242&gt;=45,D242&lt;=49),"C",IF(AND(D242&gt;=50,D242&lt;=54),"D",IF(AND(D242&gt;=55,D242&lt;=59),"E",IF(AND(D242&gt;=60,D242&lt;=64),"F",IF(AND(D242&gt;=65,D242&lt;=69),"G"," ")))))))</f>
        <v> </v>
      </c>
      <c r="G242" s="21" t="s">
        <v>8</v>
      </c>
      <c r="H242" s="21">
        <v>166</v>
      </c>
      <c r="I242" s="21" t="s">
        <v>9</v>
      </c>
      <c r="J242" s="20" t="s">
        <v>210</v>
      </c>
      <c r="K242" s="24">
        <v>0.01832175925925926</v>
      </c>
    </row>
    <row r="243" spans="1:11" ht="15" customHeight="1">
      <c r="A243" s="21">
        <v>289</v>
      </c>
      <c r="B243" s="21">
        <v>469</v>
      </c>
      <c r="C243" s="20" t="s">
        <v>404</v>
      </c>
      <c r="D243" s="21">
        <v>39</v>
      </c>
      <c r="E243" s="22" t="str">
        <f>IF(AND(D243&gt;=35),"Veterano",IF(AND(D243&gt;=19,D243&lt;=34),"Sénior",IF(AND(D243&gt;=17,D243&lt;=18),"Júnior",IF(AND(D243=16),"Juvenil",IF(AND(D243&lt;16),"Não permitido"," ")))))</f>
        <v>Veterano</v>
      </c>
      <c r="F243" s="33" t="str">
        <f>IF(AND(D243&gt;=35,D243&lt;=39),"A",IF(AND(D243&gt;=40,D243&lt;=44),"B",IF(AND(D243&gt;=45,D243&lt;=49),"C",IF(AND(D243&gt;=50,D243&lt;=54),"D",IF(AND(D243&gt;=55,D243&lt;=59),"E",IF(AND(D243&gt;=60,D243&lt;=64),"F",IF(AND(D243&gt;=65,D243&lt;=69),"G"," ")))))))</f>
        <v>A</v>
      </c>
      <c r="G243" s="21" t="s">
        <v>53</v>
      </c>
      <c r="H243" s="21">
        <v>43</v>
      </c>
      <c r="I243" s="21" t="s">
        <v>9</v>
      </c>
      <c r="J243" s="20" t="s">
        <v>210</v>
      </c>
      <c r="K243" s="24">
        <v>0.018506944444444444</v>
      </c>
    </row>
    <row r="244" ht="15" customHeight="1"/>
    <row r="245" spans="1:11" ht="15" customHeight="1">
      <c r="A245" s="34" t="s">
        <v>975</v>
      </c>
      <c r="B245" s="36">
        <v>30</v>
      </c>
      <c r="C245" s="35" t="s">
        <v>1012</v>
      </c>
      <c r="D245" s="34"/>
      <c r="E245" s="44" t="s">
        <v>976</v>
      </c>
      <c r="F245" s="44"/>
      <c r="G245" s="34"/>
      <c r="H245" s="34" t="s">
        <v>972</v>
      </c>
      <c r="I245" s="34"/>
      <c r="J245" s="35"/>
      <c r="K245" s="36">
        <f>A249+A250+A251</f>
        <v>764</v>
      </c>
    </row>
    <row r="246" spans="1:3" ht="9.75" customHeight="1">
      <c r="A246" s="26"/>
      <c r="B246" s="26"/>
      <c r="C246" s="17"/>
    </row>
    <row r="247" spans="1:11" ht="15" customHeight="1">
      <c r="A247" s="19" t="s">
        <v>973</v>
      </c>
      <c r="B247" s="19" t="s">
        <v>0</v>
      </c>
      <c r="C247" s="19" t="s">
        <v>1</v>
      </c>
      <c r="D247" s="19" t="s">
        <v>2</v>
      </c>
      <c r="E247" s="27" t="s">
        <v>949</v>
      </c>
      <c r="F247" s="32"/>
      <c r="G247" s="19" t="s">
        <v>3</v>
      </c>
      <c r="H247" s="19" t="s">
        <v>951</v>
      </c>
      <c r="I247" s="19" t="s">
        <v>4</v>
      </c>
      <c r="J247" s="19" t="s">
        <v>5</v>
      </c>
      <c r="K247" s="19" t="s">
        <v>6</v>
      </c>
    </row>
    <row r="248" spans="1:11" ht="9.75" customHeight="1">
      <c r="A248" s="19"/>
      <c r="B248" s="19"/>
      <c r="C248" s="19"/>
      <c r="D248" s="19"/>
      <c r="E248" s="19"/>
      <c r="F248" s="32"/>
      <c r="G248" s="19"/>
      <c r="H248" s="19"/>
      <c r="I248" s="19"/>
      <c r="J248" s="19"/>
      <c r="K248" s="19"/>
    </row>
    <row r="249" spans="1:11" ht="15" customHeight="1">
      <c r="A249" s="21">
        <v>114</v>
      </c>
      <c r="B249" s="21">
        <v>910</v>
      </c>
      <c r="C249" s="20" t="s">
        <v>187</v>
      </c>
      <c r="D249" s="21">
        <v>24</v>
      </c>
      <c r="E249" s="22" t="str">
        <f>IF(AND(D249&gt;=35),"Veterano",IF(AND(D249&gt;=19,D249&lt;=34),"Sénior",IF(AND(D249&gt;=17,D249&lt;=18),"Júnior",IF(AND(D249=16),"Juvenil",IF(AND(D249&lt;16),"Não permitido"," ")))))</f>
        <v>Sénior</v>
      </c>
      <c r="F249" s="33" t="str">
        <f>IF(AND(D249&gt;=35,D249&lt;=39),"A",IF(AND(D249&gt;=40,D249&lt;=44),"B",IF(AND(D249&gt;=45,D249&lt;=49),"C",IF(AND(D249&gt;=50,D249&lt;=54),"D",IF(AND(D249&gt;=55,D249&lt;=59),"E",IF(AND(D249&gt;=60,D249&lt;=64),"F",IF(AND(D249&gt;=65,D249&lt;=69),"G"," ")))))))</f>
        <v> </v>
      </c>
      <c r="G249" s="21" t="s">
        <v>8</v>
      </c>
      <c r="H249" s="21">
        <v>71</v>
      </c>
      <c r="I249" s="21" t="s">
        <v>9</v>
      </c>
      <c r="J249" s="20" t="s">
        <v>188</v>
      </c>
      <c r="K249" s="24">
        <v>0.016168981481481482</v>
      </c>
    </row>
    <row r="250" spans="1:11" ht="15" customHeight="1">
      <c r="A250" s="21">
        <v>257</v>
      </c>
      <c r="B250" s="21">
        <v>908</v>
      </c>
      <c r="C250" s="20" t="s">
        <v>366</v>
      </c>
      <c r="D250" s="21">
        <v>45</v>
      </c>
      <c r="E250" s="22" t="str">
        <f>IF(AND(D250&gt;=35),"Veterano",IF(AND(D250&gt;=19,D250&lt;=34),"Sénior",IF(AND(D250&gt;=17,D250&lt;=18),"Júnior",IF(AND(D250=16),"Juvenil",IF(AND(D250&lt;16),"Não permitido"," ")))))</f>
        <v>Veterano</v>
      </c>
      <c r="F250" s="33" t="str">
        <f>IF(AND(D250&gt;=35,D250&lt;=39),"A",IF(AND(D250&gt;=40,D250&lt;=44),"B",IF(AND(D250&gt;=45,D250&lt;=49),"C",IF(AND(D250&gt;=50,D250&lt;=54),"D",IF(AND(D250&gt;=55,D250&lt;=59),"E",IF(AND(D250&gt;=60,D250&lt;=64),"F",IF(AND(D250&gt;=65,D250&lt;=69),"G"," ")))))))</f>
        <v>C</v>
      </c>
      <c r="G250" s="21" t="s">
        <v>85</v>
      </c>
      <c r="H250" s="21">
        <v>16</v>
      </c>
      <c r="I250" s="21" t="s">
        <v>9</v>
      </c>
      <c r="J250" s="20" t="s">
        <v>188</v>
      </c>
      <c r="K250" s="24">
        <v>0.018078703703703704</v>
      </c>
    </row>
    <row r="251" spans="1:11" ht="15" customHeight="1">
      <c r="A251" s="21">
        <v>393</v>
      </c>
      <c r="B251" s="21">
        <v>610</v>
      </c>
      <c r="C251" s="20" t="s">
        <v>522</v>
      </c>
      <c r="D251" s="21">
        <v>44</v>
      </c>
      <c r="E251" s="22" t="str">
        <f>IF(AND(D251&gt;=35),"Veterano",IF(AND(D251&gt;=19,D251&lt;=34),"Sénior",IF(AND(D251&gt;=17,D251&lt;=18),"Júnior",IF(AND(D251=16),"Juvenil",IF(AND(D251&lt;16),"Não permitido"," ")))))</f>
        <v>Veterano</v>
      </c>
      <c r="F251" s="33" t="str">
        <f>IF(AND(D251&gt;=35,D251&lt;=39),"A",IF(AND(D251&gt;=40,D251&lt;=44),"B",IF(AND(D251&gt;=45,D251&lt;=49),"C",IF(AND(D251&gt;=50,D251&lt;=54),"D",IF(AND(D251&gt;=55,D251&lt;=59),"E",IF(AND(D251&gt;=60,D251&lt;=64),"F",IF(AND(D251&gt;=65,D251&lt;=69),"G"," ")))))))</f>
        <v>B</v>
      </c>
      <c r="G251" s="21" t="s">
        <v>76</v>
      </c>
      <c r="H251" s="21">
        <v>48</v>
      </c>
      <c r="I251" s="21" t="s">
        <v>9</v>
      </c>
      <c r="J251" s="20" t="s">
        <v>188</v>
      </c>
      <c r="K251" s="24">
        <v>0.01986111111111111</v>
      </c>
    </row>
    <row r="252" ht="15" customHeight="1"/>
    <row r="253" ht="15" customHeight="1"/>
    <row r="254" spans="1:11" ht="15" customHeight="1">
      <c r="A254" s="34" t="s">
        <v>975</v>
      </c>
      <c r="B254" s="36">
        <v>31</v>
      </c>
      <c r="C254" s="35" t="s">
        <v>1013</v>
      </c>
      <c r="D254" s="34"/>
      <c r="E254" s="44" t="s">
        <v>976</v>
      </c>
      <c r="F254" s="44"/>
      <c r="G254" s="34"/>
      <c r="H254" s="34" t="s">
        <v>972</v>
      </c>
      <c r="I254" s="34"/>
      <c r="J254" s="35"/>
      <c r="K254" s="36">
        <f>A258+A259+A260</f>
        <v>767</v>
      </c>
    </row>
    <row r="255" spans="1:3" ht="9.75" customHeight="1">
      <c r="A255" s="26"/>
      <c r="B255" s="26"/>
      <c r="C255" s="17"/>
    </row>
    <row r="256" spans="1:11" ht="15" customHeight="1">
      <c r="A256" s="19" t="s">
        <v>973</v>
      </c>
      <c r="B256" s="19" t="s">
        <v>0</v>
      </c>
      <c r="C256" s="19" t="s">
        <v>1</v>
      </c>
      <c r="D256" s="19" t="s">
        <v>2</v>
      </c>
      <c r="E256" s="27" t="s">
        <v>949</v>
      </c>
      <c r="F256" s="32"/>
      <c r="G256" s="19" t="s">
        <v>3</v>
      </c>
      <c r="H256" s="19" t="s">
        <v>951</v>
      </c>
      <c r="I256" s="19" t="s">
        <v>4</v>
      </c>
      <c r="J256" s="19" t="s">
        <v>5</v>
      </c>
      <c r="K256" s="19" t="s">
        <v>6</v>
      </c>
    </row>
    <row r="257" spans="1:11" ht="9.75" customHeight="1">
      <c r="A257" s="19"/>
      <c r="B257" s="19"/>
      <c r="C257" s="19"/>
      <c r="D257" s="19"/>
      <c r="E257" s="19"/>
      <c r="F257" s="32"/>
      <c r="G257" s="19"/>
      <c r="H257" s="19"/>
      <c r="I257" s="19"/>
      <c r="J257" s="19"/>
      <c r="K257" s="19"/>
    </row>
    <row r="258" spans="1:11" ht="15" customHeight="1">
      <c r="A258" s="21">
        <v>250</v>
      </c>
      <c r="B258" s="21">
        <v>726</v>
      </c>
      <c r="C258" s="20" t="s">
        <v>357</v>
      </c>
      <c r="D258" s="21">
        <v>28</v>
      </c>
      <c r="E258" s="22" t="str">
        <f>IF(AND(D258&gt;=35),"Veterano",IF(AND(D258&gt;=19,D258&lt;=34),"Sénior",IF(AND(D258&gt;=17,D258&lt;=18),"Júnior",IF(AND(D258=16),"Juvenil",IF(AND(D258&lt;16),"Não permitido"," ")))))</f>
        <v>Sénior</v>
      </c>
      <c r="F258" s="33" t="str">
        <f>IF(AND(D258&gt;=35,D258&lt;=39),"A",IF(AND(D258&gt;=40,D258&lt;=44),"B",IF(AND(D258&gt;=45,D258&lt;=49),"C",IF(AND(D258&gt;=50,D258&lt;=54),"D",IF(AND(D258&gt;=55,D258&lt;=59),"E",IF(AND(D258&gt;=60,D258&lt;=64),"F",IF(AND(D258&gt;=65,D258&lt;=69),"G"," ")))))))</f>
        <v> </v>
      </c>
      <c r="G258" s="21" t="s">
        <v>8</v>
      </c>
      <c r="H258" s="21">
        <v>148</v>
      </c>
      <c r="I258" s="21" t="s">
        <v>9</v>
      </c>
      <c r="J258" s="20" t="s">
        <v>358</v>
      </c>
      <c r="K258" s="24">
        <v>0.018032407407407407</v>
      </c>
    </row>
    <row r="259" spans="1:11" ht="15" customHeight="1">
      <c r="A259" s="21">
        <v>256</v>
      </c>
      <c r="B259" s="21">
        <v>729</v>
      </c>
      <c r="C259" s="20" t="s">
        <v>365</v>
      </c>
      <c r="D259" s="21">
        <v>30</v>
      </c>
      <c r="E259" s="22" t="str">
        <f>IF(AND(D259&gt;=35),"Veterano",IF(AND(D259&gt;=19,D259&lt;=34),"Sénior",IF(AND(D259&gt;=17,D259&lt;=18),"Júnior",IF(AND(D259=16),"Juvenil",IF(AND(D259&lt;16),"Não permitido"," ")))))</f>
        <v>Sénior</v>
      </c>
      <c r="F259" s="33" t="str">
        <f>IF(AND(D259&gt;=35,D259&lt;=39),"A",IF(AND(D259&gt;=40,D259&lt;=44),"B",IF(AND(D259&gt;=45,D259&lt;=49),"C",IF(AND(D259&gt;=50,D259&lt;=54),"D",IF(AND(D259&gt;=55,D259&lt;=59),"E",IF(AND(D259&gt;=60,D259&lt;=64),"F",IF(AND(D259&gt;=65,D259&lt;=69),"G"," ")))))))</f>
        <v> </v>
      </c>
      <c r="G259" s="21" t="s">
        <v>8</v>
      </c>
      <c r="H259" s="21">
        <v>154</v>
      </c>
      <c r="I259" s="21" t="s">
        <v>9</v>
      </c>
      <c r="J259" s="20" t="s">
        <v>358</v>
      </c>
      <c r="K259" s="24">
        <v>0.018078703703703704</v>
      </c>
    </row>
    <row r="260" spans="1:11" ht="15" customHeight="1">
      <c r="A260" s="21">
        <v>261</v>
      </c>
      <c r="B260" s="21">
        <v>728</v>
      </c>
      <c r="C260" s="20" t="s">
        <v>370</v>
      </c>
      <c r="D260" s="21">
        <v>28</v>
      </c>
      <c r="E260" s="22" t="str">
        <f>IF(AND(D260&gt;=35),"Veterano",IF(AND(D260&gt;=19,D260&lt;=34),"Sénior",IF(AND(D260&gt;=17,D260&lt;=18),"Júnior",IF(AND(D260=16),"Juvenil",IF(AND(D260&lt;16),"Não permitido"," ")))))</f>
        <v>Sénior</v>
      </c>
      <c r="F260" s="33" t="str">
        <f>IF(AND(D260&gt;=35,D260&lt;=39),"A",IF(AND(D260&gt;=40,D260&lt;=44),"B",IF(AND(D260&gt;=45,D260&lt;=49),"C",IF(AND(D260&gt;=50,D260&lt;=54),"D",IF(AND(D260&gt;=55,D260&lt;=59),"E",IF(AND(D260&gt;=60,D260&lt;=64),"F",IF(AND(D260&gt;=65,D260&lt;=69),"G"," ")))))))</f>
        <v> </v>
      </c>
      <c r="G260" s="21" t="s">
        <v>8</v>
      </c>
      <c r="H260" s="21">
        <v>157</v>
      </c>
      <c r="I260" s="21" t="s">
        <v>9</v>
      </c>
      <c r="J260" s="20" t="s">
        <v>358</v>
      </c>
      <c r="K260" s="24">
        <v>0.018113425925925925</v>
      </c>
    </row>
    <row r="261" ht="15" customHeight="1"/>
    <row r="262" spans="1:11" ht="15" customHeight="1">
      <c r="A262" s="34" t="s">
        <v>975</v>
      </c>
      <c r="B262" s="36">
        <v>32</v>
      </c>
      <c r="C262" s="35" t="s">
        <v>1014</v>
      </c>
      <c r="D262" s="34"/>
      <c r="E262" s="44" t="s">
        <v>976</v>
      </c>
      <c r="F262" s="44"/>
      <c r="G262" s="34"/>
      <c r="H262" s="34" t="s">
        <v>972</v>
      </c>
      <c r="I262" s="34"/>
      <c r="J262" s="35"/>
      <c r="K262" s="36">
        <f>A266+A267+A268</f>
        <v>825</v>
      </c>
    </row>
    <row r="263" spans="1:3" ht="9.75" customHeight="1">
      <c r="A263" s="26"/>
      <c r="B263" s="26"/>
      <c r="C263" s="17"/>
    </row>
    <row r="264" spans="1:11" ht="15" customHeight="1">
      <c r="A264" s="19" t="s">
        <v>973</v>
      </c>
      <c r="B264" s="19" t="s">
        <v>0</v>
      </c>
      <c r="C264" s="19" t="s">
        <v>1</v>
      </c>
      <c r="D264" s="19" t="s">
        <v>2</v>
      </c>
      <c r="E264" s="27" t="s">
        <v>949</v>
      </c>
      <c r="F264" s="32"/>
      <c r="G264" s="19" t="s">
        <v>3</v>
      </c>
      <c r="H264" s="19" t="s">
        <v>951</v>
      </c>
      <c r="I264" s="19" t="s">
        <v>4</v>
      </c>
      <c r="J264" s="19" t="s">
        <v>5</v>
      </c>
      <c r="K264" s="19" t="s">
        <v>6</v>
      </c>
    </row>
    <row r="265" spans="1:11" ht="9.75" customHeight="1">
      <c r="A265" s="19"/>
      <c r="B265" s="19"/>
      <c r="C265" s="19"/>
      <c r="D265" s="19"/>
      <c r="E265" s="19"/>
      <c r="F265" s="32"/>
      <c r="G265" s="19"/>
      <c r="H265" s="19"/>
      <c r="I265" s="19"/>
      <c r="J265" s="19"/>
      <c r="K265" s="19"/>
    </row>
    <row r="266" spans="1:11" ht="15" customHeight="1">
      <c r="A266" s="21">
        <v>189</v>
      </c>
      <c r="B266" s="21">
        <v>530</v>
      </c>
      <c r="C266" s="20" t="s">
        <v>280</v>
      </c>
      <c r="D266" s="21">
        <v>36</v>
      </c>
      <c r="E266" s="22" t="str">
        <f>IF(AND(D266&gt;=35),"Veterano",IF(AND(D266&gt;=19,D266&lt;=34),"Sénior",IF(AND(D266&gt;=17,D266&lt;=18),"Júnior",IF(AND(D266=16),"Juvenil",IF(AND(D266&lt;16),"Não permitido"," ")))))</f>
        <v>Veterano</v>
      </c>
      <c r="F266" s="33" t="str">
        <f>IF(AND(D266&gt;=35,D266&lt;=39),"A",IF(AND(D266&gt;=40,D266&lt;=44),"B",IF(AND(D266&gt;=45,D266&lt;=49),"C",IF(AND(D266&gt;=50,D266&lt;=54),"D",IF(AND(D266&gt;=55,D266&lt;=59),"E",IF(AND(D266&gt;=60,D266&lt;=64),"F",IF(AND(D266&gt;=65,D266&lt;=69),"G"," ")))))))</f>
        <v>A</v>
      </c>
      <c r="G266" s="21" t="s">
        <v>53</v>
      </c>
      <c r="H266" s="21">
        <v>31</v>
      </c>
      <c r="I266" s="21" t="s">
        <v>9</v>
      </c>
      <c r="J266" s="20" t="s">
        <v>281</v>
      </c>
      <c r="K266" s="24">
        <v>0.017083333333333336</v>
      </c>
    </row>
    <row r="267" spans="1:11" ht="15" customHeight="1">
      <c r="A267" s="21">
        <v>276</v>
      </c>
      <c r="B267" s="21">
        <v>525</v>
      </c>
      <c r="C267" s="20" t="s">
        <v>389</v>
      </c>
      <c r="D267" s="21">
        <v>36</v>
      </c>
      <c r="E267" s="22" t="str">
        <f>IF(AND(D267&gt;=35),"Veterano",IF(AND(D267&gt;=19,D267&lt;=34),"Sénior",IF(AND(D267&gt;=17,D267&lt;=18),"Júnior",IF(AND(D267=16),"Juvenil",IF(AND(D267&lt;16),"Não permitido"," ")))))</f>
        <v>Veterano</v>
      </c>
      <c r="F267" s="33" t="str">
        <f>IF(AND(D267&gt;=35,D267&lt;=39),"A",IF(AND(D267&gt;=40,D267&lt;=44),"B",IF(AND(D267&gt;=45,D267&lt;=49),"C",IF(AND(D267&gt;=50,D267&lt;=54),"D",IF(AND(D267&gt;=55,D267&lt;=59),"E",IF(AND(D267&gt;=60,D267&lt;=64),"F",IF(AND(D267&gt;=65,D267&lt;=69),"G"," ")))))))</f>
        <v>A</v>
      </c>
      <c r="G267" s="21" t="s">
        <v>53</v>
      </c>
      <c r="H267" s="21">
        <v>41</v>
      </c>
      <c r="I267" s="21" t="s">
        <v>9</v>
      </c>
      <c r="J267" s="20" t="s">
        <v>281</v>
      </c>
      <c r="K267" s="24">
        <v>0.018310185185185186</v>
      </c>
    </row>
    <row r="268" spans="1:11" ht="15" customHeight="1">
      <c r="A268" s="21">
        <v>360</v>
      </c>
      <c r="B268" s="21">
        <v>94</v>
      </c>
      <c r="C268" s="20" t="s">
        <v>489</v>
      </c>
      <c r="D268" s="21">
        <v>40</v>
      </c>
      <c r="E268" s="22" t="str">
        <f>IF(AND(D268&gt;=35),"Veterano",IF(AND(D268&gt;=19,D268&lt;=34),"Sénior",IF(AND(D268&gt;=17,D268&lt;=18),"Júnior",IF(AND(D268=16),"Juvenil",IF(AND(D268&lt;16),"Não permitido"," ")))))</f>
        <v>Veterano</v>
      </c>
      <c r="F268" s="33" t="str">
        <f>IF(AND(D268&gt;=35,D268&lt;=39),"A",IF(AND(D268&gt;=40,D268&lt;=44),"B",IF(AND(D268&gt;=45,D268&lt;=49),"C",IF(AND(D268&gt;=50,D268&lt;=54),"D",IF(AND(D268&gt;=55,D268&lt;=59),"E",IF(AND(D268&gt;=60,D268&lt;=64),"F",IF(AND(D268&gt;=65,D268&lt;=69),"G"," ")))))))</f>
        <v>B</v>
      </c>
      <c r="G268" s="21" t="s">
        <v>76</v>
      </c>
      <c r="H268" s="21">
        <v>43</v>
      </c>
      <c r="I268" s="21" t="s">
        <v>9</v>
      </c>
      <c r="J268" s="20" t="s">
        <v>281</v>
      </c>
      <c r="K268" s="24">
        <v>0.019386574074074073</v>
      </c>
    </row>
    <row r="269" ht="15" customHeight="1"/>
    <row r="270" spans="1:11" ht="15" customHeight="1">
      <c r="A270" s="34" t="s">
        <v>975</v>
      </c>
      <c r="B270" s="36">
        <v>33</v>
      </c>
      <c r="C270" s="35" t="s">
        <v>1015</v>
      </c>
      <c r="D270" s="34"/>
      <c r="E270" s="44" t="s">
        <v>976</v>
      </c>
      <c r="F270" s="44"/>
      <c r="G270" s="34"/>
      <c r="H270" s="34" t="s">
        <v>972</v>
      </c>
      <c r="I270" s="34"/>
      <c r="J270" s="35"/>
      <c r="K270" s="36">
        <f>A274+A275+A276</f>
        <v>879</v>
      </c>
    </row>
    <row r="271" spans="1:3" ht="9.75" customHeight="1">
      <c r="A271" s="26"/>
      <c r="B271" s="26"/>
      <c r="C271" s="17"/>
    </row>
    <row r="272" spans="1:11" ht="15" customHeight="1">
      <c r="A272" s="19" t="s">
        <v>973</v>
      </c>
      <c r="B272" s="19" t="s">
        <v>0</v>
      </c>
      <c r="C272" s="19" t="s">
        <v>1</v>
      </c>
      <c r="D272" s="19" t="s">
        <v>2</v>
      </c>
      <c r="E272" s="27" t="s">
        <v>949</v>
      </c>
      <c r="F272" s="32"/>
      <c r="G272" s="19" t="s">
        <v>3</v>
      </c>
      <c r="H272" s="19" t="s">
        <v>951</v>
      </c>
      <c r="I272" s="19" t="s">
        <v>4</v>
      </c>
      <c r="J272" s="19" t="s">
        <v>5</v>
      </c>
      <c r="K272" s="19" t="s">
        <v>6</v>
      </c>
    </row>
    <row r="273" spans="1:11" ht="9.75" customHeight="1">
      <c r="A273" s="19"/>
      <c r="B273" s="19"/>
      <c r="C273" s="19"/>
      <c r="D273" s="19"/>
      <c r="E273" s="19"/>
      <c r="F273" s="32"/>
      <c r="G273" s="19"/>
      <c r="H273" s="19"/>
      <c r="I273" s="19"/>
      <c r="J273" s="19"/>
      <c r="K273" s="19"/>
    </row>
    <row r="274" spans="1:11" ht="15" customHeight="1">
      <c r="A274" s="21">
        <v>231</v>
      </c>
      <c r="B274" s="21">
        <v>696</v>
      </c>
      <c r="C274" s="20" t="s">
        <v>335</v>
      </c>
      <c r="D274" s="21">
        <v>41</v>
      </c>
      <c r="E274" s="22" t="str">
        <f>IF(AND(D274&gt;=35),"Veterano",IF(AND(D274&gt;=19,D274&lt;=34),"Sénior",IF(AND(D274&gt;=17,D274&lt;=18),"Júnior",IF(AND(D274=16),"Juvenil",IF(AND(D274&lt;16),"Não permitido"," ")))))</f>
        <v>Veterano</v>
      </c>
      <c r="F274" s="33" t="str">
        <f>IF(AND(D274&gt;=35,D274&lt;=39),"A",IF(AND(D274&gt;=40,D274&lt;=44),"B",IF(AND(D274&gt;=45,D274&lt;=49),"C",IF(AND(D274&gt;=50,D274&lt;=54),"D",IF(AND(D274&gt;=55,D274&lt;=59),"E",IF(AND(D274&gt;=60,D274&lt;=64),"F",IF(AND(D274&gt;=65,D274&lt;=69),"G"," ")))))))</f>
        <v>B</v>
      </c>
      <c r="G274" s="21" t="s">
        <v>76</v>
      </c>
      <c r="H274" s="21">
        <v>31</v>
      </c>
      <c r="I274" s="21" t="s">
        <v>9</v>
      </c>
      <c r="J274" s="20" t="s">
        <v>336</v>
      </c>
      <c r="K274" s="24">
        <v>0.017731481481481483</v>
      </c>
    </row>
    <row r="275" spans="1:11" ht="15" customHeight="1">
      <c r="A275" s="21">
        <v>315</v>
      </c>
      <c r="B275" s="21">
        <v>703</v>
      </c>
      <c r="C275" s="20" t="s">
        <v>438</v>
      </c>
      <c r="D275" s="21">
        <v>39</v>
      </c>
      <c r="E275" s="22" t="str">
        <f>IF(AND(D275&gt;=35),"Veterano",IF(AND(D275&gt;=19,D275&lt;=34),"Sénior",IF(AND(D275&gt;=17,D275&lt;=18),"Júnior",IF(AND(D275=16),"Juvenil",IF(AND(D275&lt;16),"Não permitido"," ")))))</f>
        <v>Veterano</v>
      </c>
      <c r="F275" s="33" t="str">
        <f>IF(AND(D275&gt;=35,D275&lt;=39),"A",IF(AND(D275&gt;=40,D275&lt;=44),"B",IF(AND(D275&gt;=45,D275&lt;=49),"C",IF(AND(D275&gt;=50,D275&lt;=54),"D",IF(AND(D275&gt;=55,D275&lt;=59),"E",IF(AND(D275&gt;=60,D275&lt;=64),"F",IF(AND(D275&gt;=65,D275&lt;=69),"G"," ")))))))</f>
        <v>A</v>
      </c>
      <c r="G275" s="21" t="s">
        <v>53</v>
      </c>
      <c r="H275" s="21">
        <v>45</v>
      </c>
      <c r="I275" s="21" t="s">
        <v>9</v>
      </c>
      <c r="J275" s="20" t="s">
        <v>336</v>
      </c>
      <c r="K275" s="24">
        <v>0.01884259259259259</v>
      </c>
    </row>
    <row r="276" spans="1:11" ht="15" customHeight="1">
      <c r="A276" s="21">
        <v>333</v>
      </c>
      <c r="B276" s="21">
        <v>700</v>
      </c>
      <c r="C276" s="20" t="s">
        <v>461</v>
      </c>
      <c r="D276" s="21">
        <v>42</v>
      </c>
      <c r="E276" s="22" t="str">
        <f>IF(AND(D276&gt;=35),"Veterano",IF(AND(D276&gt;=19,D276&lt;=34),"Sénior",IF(AND(D276&gt;=17,D276&lt;=18),"Júnior",IF(AND(D276=16),"Juvenil",IF(AND(D276&lt;16),"Não permitido"," ")))))</f>
        <v>Veterano</v>
      </c>
      <c r="F276" s="33" t="str">
        <f>IF(AND(D276&gt;=35,D276&lt;=39),"A",IF(AND(D276&gt;=40,D276&lt;=44),"B",IF(AND(D276&gt;=45,D276&lt;=49),"C",IF(AND(D276&gt;=50,D276&lt;=54),"D",IF(AND(D276&gt;=55,D276&lt;=59),"E",IF(AND(D276&gt;=60,D276&lt;=64),"F",IF(AND(D276&gt;=65,D276&lt;=69),"G"," ")))))))</f>
        <v>B</v>
      </c>
      <c r="G276" s="21" t="s">
        <v>76</v>
      </c>
      <c r="H276" s="21">
        <v>42</v>
      </c>
      <c r="I276" s="21" t="s">
        <v>9</v>
      </c>
      <c r="J276" s="20" t="s">
        <v>336</v>
      </c>
      <c r="K276" s="24">
        <v>0.0190625</v>
      </c>
    </row>
    <row r="277" ht="15" customHeight="1"/>
    <row r="278" spans="1:11" ht="15" customHeight="1">
      <c r="A278" s="34" t="s">
        <v>975</v>
      </c>
      <c r="B278" s="36">
        <v>34</v>
      </c>
      <c r="C278" s="35" t="s">
        <v>1016</v>
      </c>
      <c r="D278" s="34"/>
      <c r="E278" s="44" t="s">
        <v>976</v>
      </c>
      <c r="F278" s="44"/>
      <c r="G278" s="34"/>
      <c r="H278" s="34" t="s">
        <v>972</v>
      </c>
      <c r="I278" s="34"/>
      <c r="J278" s="35"/>
      <c r="K278" s="36">
        <f>A282+A283+A284</f>
        <v>893</v>
      </c>
    </row>
    <row r="279" spans="1:3" ht="9.75" customHeight="1">
      <c r="A279" s="26"/>
      <c r="B279" s="26"/>
      <c r="C279" s="17"/>
    </row>
    <row r="280" spans="1:11" ht="15" customHeight="1">
      <c r="A280" s="19" t="s">
        <v>973</v>
      </c>
      <c r="B280" s="19" t="s">
        <v>0</v>
      </c>
      <c r="C280" s="19" t="s">
        <v>1</v>
      </c>
      <c r="D280" s="19" t="s">
        <v>2</v>
      </c>
      <c r="E280" s="27" t="s">
        <v>949</v>
      </c>
      <c r="F280" s="32"/>
      <c r="G280" s="19" t="s">
        <v>3</v>
      </c>
      <c r="H280" s="19" t="s">
        <v>951</v>
      </c>
      <c r="I280" s="19" t="s">
        <v>4</v>
      </c>
      <c r="J280" s="19" t="s">
        <v>5</v>
      </c>
      <c r="K280" s="19" t="s">
        <v>6</v>
      </c>
    </row>
    <row r="281" spans="1:11" ht="9.75" customHeight="1">
      <c r="A281" s="19"/>
      <c r="B281" s="19"/>
      <c r="C281" s="19"/>
      <c r="D281" s="19"/>
      <c r="E281" s="19"/>
      <c r="F281" s="32"/>
      <c r="G281" s="19"/>
      <c r="H281" s="19"/>
      <c r="I281" s="19"/>
      <c r="J281" s="19"/>
      <c r="K281" s="19"/>
    </row>
    <row r="282" spans="1:11" ht="15" customHeight="1">
      <c r="A282" s="21">
        <v>118</v>
      </c>
      <c r="B282" s="21">
        <v>474</v>
      </c>
      <c r="C282" s="20" t="s">
        <v>192</v>
      </c>
      <c r="D282" s="21">
        <v>39</v>
      </c>
      <c r="E282" s="22" t="str">
        <f>IF(AND(D282&gt;=35),"Veterano",IF(AND(D282&gt;=19,D282&lt;=34),"Sénior",IF(AND(D282&gt;=17,D282&lt;=18),"Júnior",IF(AND(D282=16),"Juvenil",IF(AND(D282&lt;16),"Não permitido"," ")))))</f>
        <v>Veterano</v>
      </c>
      <c r="F282" s="33" t="str">
        <f>IF(AND(D282&gt;=35,D282&lt;=39),"A",IF(AND(D282&gt;=40,D282&lt;=44),"B",IF(AND(D282&gt;=45,D282&lt;=49),"C",IF(AND(D282&gt;=50,D282&lt;=54),"D",IF(AND(D282&gt;=55,D282&lt;=59),"E",IF(AND(D282&gt;=60,D282&lt;=64),"F",IF(AND(D282&gt;=65,D282&lt;=69),"G"," ")))))))</f>
        <v>A</v>
      </c>
      <c r="G282" s="21" t="s">
        <v>53</v>
      </c>
      <c r="H282" s="21">
        <v>20</v>
      </c>
      <c r="I282" s="21" t="s">
        <v>9</v>
      </c>
      <c r="J282" s="20" t="s">
        <v>193</v>
      </c>
      <c r="K282" s="24">
        <v>0.01622685185185185</v>
      </c>
    </row>
    <row r="283" spans="1:11" ht="15" customHeight="1">
      <c r="A283" s="21">
        <v>371</v>
      </c>
      <c r="B283" s="21">
        <v>482</v>
      </c>
      <c r="C283" s="20" t="s">
        <v>501</v>
      </c>
      <c r="D283" s="21">
        <v>21</v>
      </c>
      <c r="E283" s="22" t="str">
        <f>IF(AND(D283&gt;=35),"Veterano",IF(AND(D283&gt;=19,D283&lt;=34),"Sénior",IF(AND(D283&gt;=17,D283&lt;=18),"Júnior",IF(AND(D283=16),"Juvenil",IF(AND(D283&lt;16),"Não permitido"," ")))))</f>
        <v>Sénior</v>
      </c>
      <c r="F283" s="33" t="str">
        <f>IF(AND(D283&gt;=35,D283&lt;=39),"A",IF(AND(D283&gt;=40,D283&lt;=44),"B",IF(AND(D283&gt;=45,D283&lt;=49),"C",IF(AND(D283&gt;=50,D283&lt;=54),"D",IF(AND(D283&gt;=55,D283&lt;=59),"E",IF(AND(D283&gt;=60,D283&lt;=64),"F",IF(AND(D283&gt;=65,D283&lt;=69),"G"," ")))))))</f>
        <v> </v>
      </c>
      <c r="G283" s="21" t="s">
        <v>8</v>
      </c>
      <c r="H283" s="21">
        <v>230</v>
      </c>
      <c r="I283" s="21" t="s">
        <v>9</v>
      </c>
      <c r="J283" s="20" t="s">
        <v>193</v>
      </c>
      <c r="K283" s="24">
        <v>0.019537037037037037</v>
      </c>
    </row>
    <row r="284" spans="1:11" ht="15" customHeight="1">
      <c r="A284" s="21">
        <v>404</v>
      </c>
      <c r="B284" s="21">
        <v>481</v>
      </c>
      <c r="C284" s="20" t="s">
        <v>475</v>
      </c>
      <c r="D284" s="21">
        <v>22</v>
      </c>
      <c r="E284" s="22" t="str">
        <f>IF(AND(D284&gt;=35),"Veterano",IF(AND(D284&gt;=19,D284&lt;=34),"Sénior",IF(AND(D284&gt;=17,D284&lt;=18),"Júnior",IF(AND(D284=16),"Juvenil",IF(AND(D284&lt;16),"Não permitido"," ")))))</f>
        <v>Sénior</v>
      </c>
      <c r="F284" s="33" t="str">
        <f>IF(AND(D284&gt;=35,D284&lt;=39),"A",IF(AND(D284&gt;=40,D284&lt;=44),"B",IF(AND(D284&gt;=45,D284&lt;=49),"C",IF(AND(D284&gt;=50,D284&lt;=54),"D",IF(AND(D284&gt;=55,D284&lt;=59),"E",IF(AND(D284&gt;=60,D284&lt;=64),"F",IF(AND(D284&gt;=65,D284&lt;=69),"G"," ")))))))</f>
        <v> </v>
      </c>
      <c r="G284" s="21" t="s">
        <v>8</v>
      </c>
      <c r="H284" s="21">
        <v>250</v>
      </c>
      <c r="I284" s="21" t="s">
        <v>9</v>
      </c>
      <c r="J284" s="20" t="s">
        <v>193</v>
      </c>
      <c r="K284" s="24">
        <v>0.020162037037037037</v>
      </c>
    </row>
    <row r="285" spans="1:11" ht="15" customHeight="1">
      <c r="A285" s="21"/>
      <c r="B285" s="21"/>
      <c r="C285" s="20"/>
      <c r="D285" s="21"/>
      <c r="E285" s="22"/>
      <c r="F285" s="33"/>
      <c r="G285" s="21"/>
      <c r="H285" s="21"/>
      <c r="I285" s="21"/>
      <c r="J285" s="20"/>
      <c r="K285" s="24"/>
    </row>
    <row r="286" spans="1:11" ht="15" customHeight="1">
      <c r="A286" s="34" t="s">
        <v>975</v>
      </c>
      <c r="B286" s="36">
        <v>35</v>
      </c>
      <c r="C286" s="35" t="s">
        <v>1017</v>
      </c>
      <c r="D286" s="34"/>
      <c r="E286" s="44" t="s">
        <v>976</v>
      </c>
      <c r="F286" s="44"/>
      <c r="G286" s="34"/>
      <c r="H286" s="34" t="s">
        <v>972</v>
      </c>
      <c r="I286" s="34"/>
      <c r="J286" s="35"/>
      <c r="K286" s="36">
        <f>A290+A291+A292</f>
        <v>901</v>
      </c>
    </row>
    <row r="287" spans="1:3" ht="9.75" customHeight="1">
      <c r="A287" s="26"/>
      <c r="B287" s="26"/>
      <c r="C287" s="17"/>
    </row>
    <row r="288" spans="1:11" ht="15" customHeight="1">
      <c r="A288" s="19" t="s">
        <v>973</v>
      </c>
      <c r="B288" s="19" t="s">
        <v>0</v>
      </c>
      <c r="C288" s="19" t="s">
        <v>1</v>
      </c>
      <c r="D288" s="19" t="s">
        <v>2</v>
      </c>
      <c r="E288" s="27" t="s">
        <v>949</v>
      </c>
      <c r="F288" s="32"/>
      <c r="G288" s="19" t="s">
        <v>3</v>
      </c>
      <c r="H288" s="19" t="s">
        <v>951</v>
      </c>
      <c r="I288" s="19" t="s">
        <v>4</v>
      </c>
      <c r="J288" s="19" t="s">
        <v>5</v>
      </c>
      <c r="K288" s="19" t="s">
        <v>6</v>
      </c>
    </row>
    <row r="289" spans="1:11" ht="9.75" customHeight="1">
      <c r="A289" s="19"/>
      <c r="B289" s="19"/>
      <c r="C289" s="19"/>
      <c r="D289" s="19"/>
      <c r="E289" s="19"/>
      <c r="F289" s="32"/>
      <c r="G289" s="19"/>
      <c r="H289" s="19"/>
      <c r="I289" s="19"/>
      <c r="J289" s="19"/>
      <c r="K289" s="19"/>
    </row>
    <row r="290" spans="1:11" ht="15" customHeight="1">
      <c r="A290" s="21">
        <v>226</v>
      </c>
      <c r="B290" s="21">
        <v>42</v>
      </c>
      <c r="C290" s="20" t="s">
        <v>326</v>
      </c>
      <c r="D290" s="21">
        <v>18</v>
      </c>
      <c r="E290" s="22" t="str">
        <f>IF(AND(D290&gt;=35),"Veterano",IF(AND(D290&gt;=19,D290&lt;=34),"Sénior",IF(AND(D290&gt;=17,D290&lt;=18),"Júnior",IF(AND(D290=16),"Juvenil",IF(AND(D290&lt;16),"Não permitido"," ")))))</f>
        <v>Júnior</v>
      </c>
      <c r="F290" s="33" t="str">
        <f>IF(AND(D290&gt;=35,D290&lt;=39),"A",IF(AND(D290&gt;=40,D290&lt;=44),"B",IF(AND(D290&gt;=45,D290&lt;=49),"C",IF(AND(D290&gt;=50,D290&lt;=54),"D",IF(AND(D290&gt;=55,D290&lt;=59),"E",IF(AND(D290&gt;=60,D290&lt;=64),"F",IF(AND(D290&gt;=65,D290&lt;=69),"G"," ")))))))</f>
        <v> </v>
      </c>
      <c r="G290" s="21" t="s">
        <v>8</v>
      </c>
      <c r="H290" s="21">
        <v>136</v>
      </c>
      <c r="I290" s="21" t="s">
        <v>9</v>
      </c>
      <c r="J290" s="20" t="s">
        <v>327</v>
      </c>
      <c r="K290" s="24">
        <v>0.017662037037037035</v>
      </c>
    </row>
    <row r="291" spans="1:11" ht="15" customHeight="1">
      <c r="A291" s="21">
        <v>337</v>
      </c>
      <c r="B291" s="21">
        <v>43</v>
      </c>
      <c r="C291" s="20" t="s">
        <v>465</v>
      </c>
      <c r="D291" s="21">
        <v>18</v>
      </c>
      <c r="E291" s="22" t="str">
        <f>IF(AND(D291&gt;=35),"Veterano",IF(AND(D291&gt;=19,D291&lt;=34),"Sénior",IF(AND(D291&gt;=17,D291&lt;=18),"Júnior",IF(AND(D291=16),"Juvenil",IF(AND(D291&lt;16),"Não permitido"," ")))))</f>
        <v>Júnior</v>
      </c>
      <c r="F291" s="33" t="str">
        <f>IF(AND(D291&gt;=35,D291&lt;=39),"A",IF(AND(D291&gt;=40,D291&lt;=44),"B",IF(AND(D291&gt;=45,D291&lt;=49),"C",IF(AND(D291&gt;=50,D291&lt;=54),"D",IF(AND(D291&gt;=55,D291&lt;=59),"E",IF(AND(D291&gt;=60,D291&lt;=64),"F",IF(AND(D291&gt;=65,D291&lt;=69),"G"," ")))))))</f>
        <v> </v>
      </c>
      <c r="G291" s="21" t="s">
        <v>8</v>
      </c>
      <c r="H291" s="21">
        <v>206</v>
      </c>
      <c r="I291" s="21" t="s">
        <v>9</v>
      </c>
      <c r="J291" s="20" t="s">
        <v>327</v>
      </c>
      <c r="K291" s="24">
        <v>0.019108796296296294</v>
      </c>
    </row>
    <row r="292" spans="1:11" ht="15" customHeight="1">
      <c r="A292" s="21">
        <v>338</v>
      </c>
      <c r="B292" s="21">
        <v>44</v>
      </c>
      <c r="C292" s="20" t="s">
        <v>466</v>
      </c>
      <c r="D292" s="21">
        <v>20</v>
      </c>
      <c r="E292" s="22" t="str">
        <f>IF(AND(D292&gt;=35),"Veterano",IF(AND(D292&gt;=19,D292&lt;=34),"Sénior",IF(AND(D292&gt;=17,D292&lt;=18),"Júnior",IF(AND(D292=16),"Juvenil",IF(AND(D292&lt;16),"Não permitido"," ")))))</f>
        <v>Sénior</v>
      </c>
      <c r="F292" s="33" t="str">
        <f>IF(AND(D292&gt;=35,D292&lt;=39),"A",IF(AND(D292&gt;=40,D292&lt;=44),"B",IF(AND(D292&gt;=45,D292&lt;=49),"C",IF(AND(D292&gt;=50,D292&lt;=54),"D",IF(AND(D292&gt;=55,D292&lt;=59),"E",IF(AND(D292&gt;=60,D292&lt;=64),"F",IF(AND(D292&gt;=65,D292&lt;=69),"G"," ")))))))</f>
        <v> </v>
      </c>
      <c r="G292" s="21" t="s">
        <v>8</v>
      </c>
      <c r="H292" s="21">
        <v>207</v>
      </c>
      <c r="I292" s="21" t="s">
        <v>9</v>
      </c>
      <c r="J292" s="20" t="s">
        <v>327</v>
      </c>
      <c r="K292" s="24">
        <v>0.019108796296296294</v>
      </c>
    </row>
    <row r="293" spans="1:11" ht="15" customHeight="1">
      <c r="A293" s="21"/>
      <c r="B293" s="21"/>
      <c r="C293" s="20"/>
      <c r="D293" s="21"/>
      <c r="E293" s="22"/>
      <c r="F293" s="33"/>
      <c r="G293" s="21"/>
      <c r="H293" s="21"/>
      <c r="I293" s="21"/>
      <c r="J293" s="20"/>
      <c r="K293" s="24"/>
    </row>
    <row r="294" spans="1:11" ht="15" customHeight="1">
      <c r="A294" s="34" t="s">
        <v>975</v>
      </c>
      <c r="B294" s="36">
        <v>36</v>
      </c>
      <c r="C294" s="35" t="s">
        <v>1018</v>
      </c>
      <c r="D294" s="34"/>
      <c r="E294" s="44" t="s">
        <v>976</v>
      </c>
      <c r="F294" s="44"/>
      <c r="G294" s="34"/>
      <c r="H294" s="34" t="s">
        <v>972</v>
      </c>
      <c r="I294" s="34"/>
      <c r="J294" s="35"/>
      <c r="K294" s="36">
        <f>A298+A299+A300</f>
        <v>915</v>
      </c>
    </row>
    <row r="295" spans="1:3" ht="9.75" customHeight="1">
      <c r="A295" s="26"/>
      <c r="B295" s="26"/>
      <c r="C295" s="17"/>
    </row>
    <row r="296" spans="1:11" ht="15" customHeight="1">
      <c r="A296" s="19" t="s">
        <v>973</v>
      </c>
      <c r="B296" s="19" t="s">
        <v>0</v>
      </c>
      <c r="C296" s="19" t="s">
        <v>1</v>
      </c>
      <c r="D296" s="19" t="s">
        <v>2</v>
      </c>
      <c r="E296" s="27" t="s">
        <v>949</v>
      </c>
      <c r="F296" s="32"/>
      <c r="G296" s="19" t="s">
        <v>3</v>
      </c>
      <c r="H296" s="19" t="s">
        <v>951</v>
      </c>
      <c r="I296" s="19" t="s">
        <v>4</v>
      </c>
      <c r="J296" s="19" t="s">
        <v>5</v>
      </c>
      <c r="K296" s="19" t="s">
        <v>6</v>
      </c>
    </row>
    <row r="297" spans="1:11" ht="9.75" customHeight="1">
      <c r="A297" s="19"/>
      <c r="B297" s="19"/>
      <c r="C297" s="19"/>
      <c r="D297" s="19"/>
      <c r="E297" s="19"/>
      <c r="F297" s="32"/>
      <c r="G297" s="19"/>
      <c r="H297" s="19"/>
      <c r="I297" s="19"/>
      <c r="J297" s="19"/>
      <c r="K297" s="19"/>
    </row>
    <row r="298" spans="1:11" ht="15" customHeight="1">
      <c r="A298" s="21">
        <v>273</v>
      </c>
      <c r="B298" s="21">
        <v>890</v>
      </c>
      <c r="C298" s="20" t="s">
        <v>384</v>
      </c>
      <c r="D298" s="21">
        <v>21</v>
      </c>
      <c r="E298" s="22" t="str">
        <f>IF(AND(D298&gt;=35),"Veterano",IF(AND(D298&gt;=19,D298&lt;=34),"Sénior",IF(AND(D298&gt;=17,D298&lt;=18),"Júnior",IF(AND(D298=16),"Juvenil",IF(AND(D298&lt;16),"Não permitido"," ")))))</f>
        <v>Sénior</v>
      </c>
      <c r="F298" s="33" t="str">
        <f>IF(AND(D298&gt;=35,D298&lt;=39),"A",IF(AND(D298&gt;=40,D298&lt;=44),"B",IF(AND(D298&gt;=45,D298&lt;=49),"C",IF(AND(D298&gt;=50,D298&lt;=54),"D",IF(AND(D298&gt;=55,D298&lt;=59),"E",IF(AND(D298&gt;=60,D298&lt;=64),"F",IF(AND(D298&gt;=65,D298&lt;=69),"G"," ")))))))</f>
        <v> </v>
      </c>
      <c r="G298" s="21" t="s">
        <v>8</v>
      </c>
      <c r="H298" s="21">
        <v>164</v>
      </c>
      <c r="I298" s="21" t="s">
        <v>9</v>
      </c>
      <c r="J298" s="20" t="s">
        <v>385</v>
      </c>
      <c r="K298" s="24">
        <v>0.018287037037037036</v>
      </c>
    </row>
    <row r="299" spans="1:11" ht="15" customHeight="1">
      <c r="A299" s="21">
        <v>283</v>
      </c>
      <c r="B299" s="21">
        <v>889</v>
      </c>
      <c r="C299" s="20" t="s">
        <v>397</v>
      </c>
      <c r="D299" s="21">
        <v>17</v>
      </c>
      <c r="E299" s="22" t="str">
        <f>IF(AND(D299&gt;=35),"Veterano",IF(AND(D299&gt;=19,D299&lt;=34),"Sénior",IF(AND(D299&gt;=17,D299&lt;=18),"Júnior",IF(AND(D299=16),"Juvenil",IF(AND(D299&lt;16),"Não permitido"," ")))))</f>
        <v>Júnior</v>
      </c>
      <c r="F299" s="33" t="str">
        <f>IF(AND(D299&gt;=35,D299&lt;=39),"A",IF(AND(D299&gt;=40,D299&lt;=44),"B",IF(AND(D299&gt;=45,D299&lt;=49),"C",IF(AND(D299&gt;=50,D299&lt;=54),"D",IF(AND(D299&gt;=55,D299&lt;=59),"E",IF(AND(D299&gt;=60,D299&lt;=64),"F",IF(AND(D299&gt;=65,D299&lt;=69),"G"," ")))))))</f>
        <v> </v>
      </c>
      <c r="G299" s="21" t="s">
        <v>8</v>
      </c>
      <c r="H299" s="21">
        <v>171</v>
      </c>
      <c r="I299" s="21" t="s">
        <v>9</v>
      </c>
      <c r="J299" s="20" t="s">
        <v>385</v>
      </c>
      <c r="K299" s="24">
        <v>0.01840277777777778</v>
      </c>
    </row>
    <row r="300" spans="1:11" ht="15" customHeight="1">
      <c r="A300" s="21">
        <v>359</v>
      </c>
      <c r="B300" s="21">
        <v>891</v>
      </c>
      <c r="C300" s="20" t="s">
        <v>304</v>
      </c>
      <c r="D300" s="21">
        <v>34</v>
      </c>
      <c r="E300" s="22" t="str">
        <f>IF(AND(D300&gt;=35),"Veterano",IF(AND(D300&gt;=19,D300&lt;=34),"Sénior",IF(AND(D300&gt;=17,D300&lt;=18),"Júnior",IF(AND(D300=16),"Juvenil",IF(AND(D300&lt;16),"Não permitido"," ")))))</f>
        <v>Sénior</v>
      </c>
      <c r="F300" s="33" t="str">
        <f>IF(AND(D300&gt;=35,D300&lt;=39),"A",IF(AND(D300&gt;=40,D300&lt;=44),"B",IF(AND(D300&gt;=45,D300&lt;=49),"C",IF(AND(D300&gt;=50,D300&lt;=54),"D",IF(AND(D300&gt;=55,D300&lt;=59),"E",IF(AND(D300&gt;=60,D300&lt;=64),"F",IF(AND(D300&gt;=65,D300&lt;=69),"G"," ")))))))</f>
        <v> </v>
      </c>
      <c r="G300" s="21" t="s">
        <v>8</v>
      </c>
      <c r="H300" s="21">
        <v>222</v>
      </c>
      <c r="I300" s="21" t="s">
        <v>9</v>
      </c>
      <c r="J300" s="20" t="s">
        <v>385</v>
      </c>
      <c r="K300" s="24">
        <v>0.019363425925925926</v>
      </c>
    </row>
    <row r="301" spans="1:11" ht="15" customHeight="1">
      <c r="A301" s="21"/>
      <c r="B301" s="21"/>
      <c r="C301" s="20"/>
      <c r="D301" s="21"/>
      <c r="E301" s="22"/>
      <c r="F301" s="33"/>
      <c r="G301" s="21"/>
      <c r="H301" s="21"/>
      <c r="I301" s="21"/>
      <c r="J301" s="20"/>
      <c r="K301" s="24"/>
    </row>
    <row r="302" spans="1:11" ht="15" customHeight="1">
      <c r="A302" s="21"/>
      <c r="B302" s="21"/>
      <c r="C302" s="20"/>
      <c r="D302" s="21"/>
      <c r="E302" s="22"/>
      <c r="F302" s="33"/>
      <c r="G302" s="21"/>
      <c r="H302" s="21"/>
      <c r="I302" s="21"/>
      <c r="J302" s="20"/>
      <c r="K302" s="24"/>
    </row>
    <row r="303" spans="1:11" ht="15" customHeight="1">
      <c r="A303" s="34" t="s">
        <v>975</v>
      </c>
      <c r="B303" s="36">
        <v>37</v>
      </c>
      <c r="C303" s="35" t="s">
        <v>1019</v>
      </c>
      <c r="D303" s="34"/>
      <c r="E303" s="44" t="s">
        <v>976</v>
      </c>
      <c r="F303" s="44"/>
      <c r="G303" s="34"/>
      <c r="H303" s="34" t="s">
        <v>972</v>
      </c>
      <c r="I303" s="34"/>
      <c r="J303" s="35"/>
      <c r="K303" s="36">
        <f>A307+A308+A309</f>
        <v>985</v>
      </c>
    </row>
    <row r="304" spans="1:3" ht="9.75" customHeight="1">
      <c r="A304" s="26"/>
      <c r="B304" s="26"/>
      <c r="C304" s="17"/>
    </row>
    <row r="305" spans="1:11" ht="15" customHeight="1">
      <c r="A305" s="19" t="s">
        <v>973</v>
      </c>
      <c r="B305" s="19" t="s">
        <v>0</v>
      </c>
      <c r="C305" s="19" t="s">
        <v>1</v>
      </c>
      <c r="D305" s="19" t="s">
        <v>2</v>
      </c>
      <c r="E305" s="27" t="s">
        <v>949</v>
      </c>
      <c r="F305" s="32"/>
      <c r="G305" s="19" t="s">
        <v>3</v>
      </c>
      <c r="H305" s="19" t="s">
        <v>951</v>
      </c>
      <c r="I305" s="19" t="s">
        <v>4</v>
      </c>
      <c r="J305" s="19" t="s">
        <v>5</v>
      </c>
      <c r="K305" s="19" t="s">
        <v>6</v>
      </c>
    </row>
    <row r="306" spans="1:11" ht="9.75" customHeight="1">
      <c r="A306" s="19"/>
      <c r="B306" s="19"/>
      <c r="C306" s="19"/>
      <c r="D306" s="19"/>
      <c r="E306" s="19"/>
      <c r="F306" s="32"/>
      <c r="G306" s="19"/>
      <c r="H306" s="19"/>
      <c r="I306" s="19"/>
      <c r="J306" s="19"/>
      <c r="K306" s="19"/>
    </row>
    <row r="307" spans="1:11" ht="15" customHeight="1">
      <c r="A307" s="21">
        <v>104</v>
      </c>
      <c r="B307" s="21">
        <v>88</v>
      </c>
      <c r="C307" s="20" t="s">
        <v>175</v>
      </c>
      <c r="D307" s="21">
        <v>33</v>
      </c>
      <c r="E307" s="22" t="str">
        <f>IF(AND(D307&gt;=35),"Veterano",IF(AND(D307&gt;=19,D307&lt;=34),"Sénior",IF(AND(D307&gt;=17,D307&lt;=18),"Júnior",IF(AND(D307=16),"Juvenil",IF(AND(D307&lt;16),"Não permitido"," ")))))</f>
        <v>Sénior</v>
      </c>
      <c r="F307" s="33" t="str">
        <f>IF(AND(D307&gt;=35,D307&lt;=39),"A",IF(AND(D307&gt;=40,D307&lt;=44),"B",IF(AND(D307&gt;=45,D307&lt;=49),"C",IF(AND(D307&gt;=50,D307&lt;=54),"D",IF(AND(D307&gt;=55,D307&lt;=59),"E",IF(AND(D307&gt;=60,D307&lt;=64),"F",IF(AND(D307&gt;=65,D307&lt;=69),"G"," ")))))))</f>
        <v> </v>
      </c>
      <c r="G307" s="21" t="s">
        <v>8</v>
      </c>
      <c r="H307" s="21">
        <v>66</v>
      </c>
      <c r="I307" s="21" t="s">
        <v>9</v>
      </c>
      <c r="J307" s="20" t="s">
        <v>176</v>
      </c>
      <c r="K307" s="24">
        <v>0.015949074074074074</v>
      </c>
    </row>
    <row r="308" spans="1:11" ht="15" customHeight="1">
      <c r="A308" s="21">
        <v>419</v>
      </c>
      <c r="B308" s="21">
        <v>90</v>
      </c>
      <c r="C308" s="20" t="s">
        <v>550</v>
      </c>
      <c r="D308" s="21">
        <v>35</v>
      </c>
      <c r="E308" s="22" t="str">
        <f>IF(AND(D308&gt;=35),"Veterano",IF(AND(D308&gt;=19,D308&lt;=34),"Sénior",IF(AND(D308&gt;=17,D308&lt;=18),"Júnior",IF(AND(D308=16),"Juvenil",IF(AND(D308&lt;16),"Não permitido"," ")))))</f>
        <v>Veterano</v>
      </c>
      <c r="F308" s="33" t="str">
        <f>IF(AND(D308&gt;=35,D308&lt;=39),"A",IF(AND(D308&gt;=40,D308&lt;=44),"B",IF(AND(D308&gt;=45,D308&lt;=49),"C",IF(AND(D308&gt;=50,D308&lt;=54),"D",IF(AND(D308&gt;=55,D308&lt;=59),"E",IF(AND(D308&gt;=60,D308&lt;=64),"F",IF(AND(D308&gt;=65,D308&lt;=69),"G"," ")))))))</f>
        <v>A</v>
      </c>
      <c r="G308" s="21" t="s">
        <v>53</v>
      </c>
      <c r="H308" s="21">
        <v>53</v>
      </c>
      <c r="I308" s="21" t="s">
        <v>9</v>
      </c>
      <c r="J308" s="20" t="s">
        <v>176</v>
      </c>
      <c r="K308" s="24">
        <v>0.020324074074074074</v>
      </c>
    </row>
    <row r="309" spans="1:11" ht="15" customHeight="1">
      <c r="A309" s="21">
        <v>462</v>
      </c>
      <c r="B309" s="21">
        <v>89</v>
      </c>
      <c r="C309" s="20" t="s">
        <v>599</v>
      </c>
      <c r="D309" s="21">
        <v>36</v>
      </c>
      <c r="E309" s="22" t="str">
        <f>IF(AND(D309&gt;=35),"Veterano",IF(AND(D309&gt;=19,D309&lt;=34),"Sénior",IF(AND(D309&gt;=17,D309&lt;=18),"Júnior",IF(AND(D309=16),"Juvenil",IF(AND(D309&lt;16),"Não permitido"," ")))))</f>
        <v>Veterano</v>
      </c>
      <c r="F309" s="33" t="str">
        <f>IF(AND(D309&gt;=35,D309&lt;=39),"A",IF(AND(D309&gt;=40,D309&lt;=44),"B",IF(AND(D309&gt;=45,D309&lt;=49),"C",IF(AND(D309&gt;=50,D309&lt;=54),"D",IF(AND(D309&gt;=55,D309&lt;=59),"E",IF(AND(D309&gt;=60,D309&lt;=64),"F",IF(AND(D309&gt;=65,D309&lt;=69),"G"," ")))))))</f>
        <v>A</v>
      </c>
      <c r="G309" s="21" t="s">
        <v>53</v>
      </c>
      <c r="H309" s="21">
        <v>56</v>
      </c>
      <c r="I309" s="21" t="s">
        <v>9</v>
      </c>
      <c r="J309" s="20" t="s">
        <v>176</v>
      </c>
      <c r="K309" s="24">
        <v>0.020925925925925928</v>
      </c>
    </row>
    <row r="310" ht="15" customHeight="1"/>
    <row r="311" spans="1:11" ht="15" customHeight="1">
      <c r="A311" s="34" t="s">
        <v>975</v>
      </c>
      <c r="B311" s="36">
        <v>38</v>
      </c>
      <c r="C311" s="35" t="s">
        <v>1020</v>
      </c>
      <c r="D311" s="34"/>
      <c r="E311" s="44" t="s">
        <v>976</v>
      </c>
      <c r="F311" s="44"/>
      <c r="G311" s="34"/>
      <c r="H311" s="34" t="s">
        <v>972</v>
      </c>
      <c r="I311" s="34"/>
      <c r="J311" s="35"/>
      <c r="K311" s="36">
        <f>A315+A316+A317</f>
        <v>986</v>
      </c>
    </row>
    <row r="312" spans="1:3" ht="9.75" customHeight="1">
      <c r="A312" s="26"/>
      <c r="B312" s="26"/>
      <c r="C312" s="17"/>
    </row>
    <row r="313" spans="1:11" ht="15" customHeight="1">
      <c r="A313" s="19" t="s">
        <v>973</v>
      </c>
      <c r="B313" s="19" t="s">
        <v>0</v>
      </c>
      <c r="C313" s="19" t="s">
        <v>1</v>
      </c>
      <c r="D313" s="19" t="s">
        <v>2</v>
      </c>
      <c r="E313" s="27" t="s">
        <v>949</v>
      </c>
      <c r="F313" s="32"/>
      <c r="G313" s="19" t="s">
        <v>3</v>
      </c>
      <c r="H313" s="19" t="s">
        <v>951</v>
      </c>
      <c r="I313" s="19" t="s">
        <v>4</v>
      </c>
      <c r="J313" s="19" t="s">
        <v>5</v>
      </c>
      <c r="K313" s="19" t="s">
        <v>6</v>
      </c>
    </row>
    <row r="314" spans="1:11" ht="9.75" customHeight="1">
      <c r="A314" s="19"/>
      <c r="B314" s="19"/>
      <c r="C314" s="19"/>
      <c r="D314" s="19"/>
      <c r="E314" s="19"/>
      <c r="F314" s="32"/>
      <c r="G314" s="19"/>
      <c r="H314" s="19"/>
      <c r="I314" s="19"/>
      <c r="J314" s="19"/>
      <c r="K314" s="19"/>
    </row>
    <row r="315" spans="1:11" ht="15" customHeight="1">
      <c r="A315" s="21">
        <v>297</v>
      </c>
      <c r="B315" s="21">
        <v>354</v>
      </c>
      <c r="C315" s="20" t="s">
        <v>415</v>
      </c>
      <c r="D315" s="21">
        <v>21</v>
      </c>
      <c r="E315" s="22" t="str">
        <f>IF(AND(D315&gt;=35),"Veterano",IF(AND(D315&gt;=19,D315&lt;=34),"Sénior",IF(AND(D315&gt;=17,D315&lt;=18),"Júnior",IF(AND(D315=16),"Juvenil",IF(AND(D315&lt;16),"Não permitido"," ")))))</f>
        <v>Sénior</v>
      </c>
      <c r="F315" s="33" t="str">
        <f>IF(AND(D315&gt;=35,D315&lt;=39),"A",IF(AND(D315&gt;=40,D315&lt;=44),"B",IF(AND(D315&gt;=45,D315&lt;=49),"C",IF(AND(D315&gt;=50,D315&lt;=54),"D",IF(AND(D315&gt;=55,D315&lt;=59),"E",IF(AND(D315&gt;=60,D315&lt;=64),"F",IF(AND(D315&gt;=65,D315&lt;=69),"G"," ")))))))</f>
        <v> </v>
      </c>
      <c r="G315" s="21" t="s">
        <v>8</v>
      </c>
      <c r="H315" s="21">
        <v>181</v>
      </c>
      <c r="I315" s="21" t="s">
        <v>9</v>
      </c>
      <c r="J315" s="20" t="s">
        <v>416</v>
      </c>
      <c r="K315" s="24">
        <v>0.018622685185185183</v>
      </c>
    </row>
    <row r="316" spans="1:11" ht="15" customHeight="1">
      <c r="A316" s="21">
        <v>309</v>
      </c>
      <c r="B316" s="21">
        <v>345</v>
      </c>
      <c r="C316" s="20" t="s">
        <v>430</v>
      </c>
      <c r="D316" s="21">
        <v>46</v>
      </c>
      <c r="E316" s="22" t="str">
        <f>IF(AND(D316&gt;=35),"Veterano",IF(AND(D316&gt;=19,D316&lt;=34),"Sénior",IF(AND(D316&gt;=17,D316&lt;=18),"Júnior",IF(AND(D316=16),"Juvenil",IF(AND(D316&lt;16),"Não permitido"," ")))))</f>
        <v>Veterano</v>
      </c>
      <c r="F316" s="33" t="str">
        <f>IF(AND(D316&gt;=35,D316&lt;=39),"A",IF(AND(D316&gt;=40,D316&lt;=44),"B",IF(AND(D316&gt;=45,D316&lt;=49),"C",IF(AND(D316&gt;=50,D316&lt;=54),"D",IF(AND(D316&gt;=55,D316&lt;=59),"E",IF(AND(D316&gt;=60,D316&lt;=64),"F",IF(AND(D316&gt;=65,D316&lt;=69),"G"," ")))))))</f>
        <v>C</v>
      </c>
      <c r="G316" s="21" t="s">
        <v>85</v>
      </c>
      <c r="H316" s="21">
        <v>21</v>
      </c>
      <c r="I316" s="21" t="s">
        <v>9</v>
      </c>
      <c r="J316" s="20" t="s">
        <v>416</v>
      </c>
      <c r="K316" s="24">
        <v>0.018796296296296297</v>
      </c>
    </row>
    <row r="317" spans="1:11" ht="15" customHeight="1">
      <c r="A317" s="21">
        <v>380</v>
      </c>
      <c r="B317" s="21">
        <v>356</v>
      </c>
      <c r="C317" s="20" t="s">
        <v>510</v>
      </c>
      <c r="D317" s="21">
        <v>19</v>
      </c>
      <c r="E317" s="22" t="str">
        <f>IF(AND(D317&gt;=35),"Veterano",IF(AND(D317&gt;=19,D317&lt;=34),"Sénior",IF(AND(D317&gt;=17,D317&lt;=18),"Júnior",IF(AND(D317=16),"Juvenil",IF(AND(D317&lt;16),"Não permitido"," ")))))</f>
        <v>Sénior</v>
      </c>
      <c r="F317" s="33" t="str">
        <f>IF(AND(D317&gt;=35,D317&lt;=39),"A",IF(AND(D317&gt;=40,D317&lt;=44),"B",IF(AND(D317&gt;=45,D317&lt;=49),"C",IF(AND(D317&gt;=50,D317&lt;=54),"D",IF(AND(D317&gt;=55,D317&lt;=59),"E",IF(AND(D317&gt;=60,D317&lt;=64),"F",IF(AND(D317&gt;=65,D317&lt;=69),"G"," ")))))))</f>
        <v> </v>
      </c>
      <c r="G317" s="21" t="s">
        <v>8</v>
      </c>
      <c r="H317" s="21">
        <v>236</v>
      </c>
      <c r="I317" s="21" t="s">
        <v>9</v>
      </c>
      <c r="J317" s="20" t="s">
        <v>416</v>
      </c>
      <c r="K317" s="24">
        <v>0.019675925925925927</v>
      </c>
    </row>
    <row r="318" spans="1:11" ht="15" customHeight="1">
      <c r="A318" s="21"/>
      <c r="B318" s="21"/>
      <c r="C318" s="20"/>
      <c r="D318" s="21"/>
      <c r="E318" s="22"/>
      <c r="F318" s="33"/>
      <c r="G318" s="21"/>
      <c r="H318" s="21"/>
      <c r="I318" s="21"/>
      <c r="J318" s="20"/>
      <c r="K318" s="24"/>
    </row>
    <row r="319" spans="1:11" ht="15" customHeight="1">
      <c r="A319" s="34" t="s">
        <v>975</v>
      </c>
      <c r="B319" s="36">
        <v>39</v>
      </c>
      <c r="C319" s="35" t="s">
        <v>1021</v>
      </c>
      <c r="D319" s="34"/>
      <c r="E319" s="44" t="s">
        <v>976</v>
      </c>
      <c r="F319" s="44"/>
      <c r="G319" s="34"/>
      <c r="H319" s="34" t="s">
        <v>972</v>
      </c>
      <c r="I319" s="34"/>
      <c r="J319" s="35"/>
      <c r="K319" s="36">
        <f>A323+A324+A325</f>
        <v>998</v>
      </c>
    </row>
    <row r="320" spans="1:3" ht="9.75" customHeight="1">
      <c r="A320" s="26"/>
      <c r="B320" s="26"/>
      <c r="C320" s="17"/>
    </row>
    <row r="321" spans="1:11" ht="15" customHeight="1">
      <c r="A321" s="19" t="s">
        <v>973</v>
      </c>
      <c r="B321" s="19" t="s">
        <v>0</v>
      </c>
      <c r="C321" s="19" t="s">
        <v>1</v>
      </c>
      <c r="D321" s="19" t="s">
        <v>2</v>
      </c>
      <c r="E321" s="27" t="s">
        <v>949</v>
      </c>
      <c r="F321" s="32"/>
      <c r="G321" s="19" t="s">
        <v>3</v>
      </c>
      <c r="H321" s="19" t="s">
        <v>951</v>
      </c>
      <c r="I321" s="19" t="s">
        <v>4</v>
      </c>
      <c r="J321" s="19" t="s">
        <v>5</v>
      </c>
      <c r="K321" s="19" t="s">
        <v>6</v>
      </c>
    </row>
    <row r="322" spans="1:11" ht="9.75" customHeight="1">
      <c r="A322" s="19"/>
      <c r="B322" s="19"/>
      <c r="C322" s="19"/>
      <c r="D322" s="19"/>
      <c r="E322" s="19"/>
      <c r="F322" s="32"/>
      <c r="G322" s="19"/>
      <c r="H322" s="19"/>
      <c r="I322" s="19"/>
      <c r="J322" s="19"/>
      <c r="K322" s="19"/>
    </row>
    <row r="323" spans="1:11" ht="15" customHeight="1">
      <c r="A323" s="21">
        <v>147</v>
      </c>
      <c r="B323" s="21">
        <v>917</v>
      </c>
      <c r="C323" s="20" t="s">
        <v>226</v>
      </c>
      <c r="D323" s="21">
        <v>26</v>
      </c>
      <c r="E323" s="22" t="str">
        <f>IF(AND(D323&gt;=35),"Veterano",IF(AND(D323&gt;=19,D323&lt;=34),"Sénior",IF(AND(D323&gt;=17,D323&lt;=18),"Júnior",IF(AND(D323=16),"Juvenil",IF(AND(D323&lt;16),"Não permitido"," ")))))</f>
        <v>Sénior</v>
      </c>
      <c r="F323" s="33" t="str">
        <f>IF(AND(D323&gt;=35,D323&lt;=39),"A",IF(AND(D323&gt;=40,D323&lt;=44),"B",IF(AND(D323&gt;=45,D323&lt;=49),"C",IF(AND(D323&gt;=50,D323&lt;=54),"D",IF(AND(D323&gt;=55,D323&lt;=59),"E",IF(AND(D323&gt;=60,D323&lt;=64),"F",IF(AND(D323&gt;=65,D323&lt;=69),"G"," ")))))))</f>
        <v> </v>
      </c>
      <c r="G323" s="21" t="s">
        <v>8</v>
      </c>
      <c r="H323" s="21">
        <v>91</v>
      </c>
      <c r="I323" s="21" t="s">
        <v>9</v>
      </c>
      <c r="J323" s="20" t="s">
        <v>227</v>
      </c>
      <c r="K323" s="24">
        <v>0.01664351851851852</v>
      </c>
    </row>
    <row r="324" spans="1:11" ht="15" customHeight="1">
      <c r="A324" s="21">
        <v>192</v>
      </c>
      <c r="B324" s="21">
        <v>919</v>
      </c>
      <c r="C324" s="20" t="s">
        <v>284</v>
      </c>
      <c r="D324" s="21">
        <v>46</v>
      </c>
      <c r="E324" s="22" t="str">
        <f>IF(AND(D324&gt;=35),"Veterano",IF(AND(D324&gt;=19,D324&lt;=34),"Sénior",IF(AND(D324&gt;=17,D324&lt;=18),"Júnior",IF(AND(D324=16),"Juvenil",IF(AND(D324&lt;16),"Não permitido"," ")))))</f>
        <v>Veterano</v>
      </c>
      <c r="F324" s="33" t="str">
        <f>IF(AND(D324&gt;=35,D324&lt;=39),"A",IF(AND(D324&gt;=40,D324&lt;=44),"B",IF(AND(D324&gt;=45,D324&lt;=49),"C",IF(AND(D324&gt;=50,D324&lt;=54),"D",IF(AND(D324&gt;=55,D324&lt;=59),"E",IF(AND(D324&gt;=60,D324&lt;=64),"F",IF(AND(D324&gt;=65,D324&lt;=69),"G"," ")))))))</f>
        <v>C</v>
      </c>
      <c r="G324" s="21" t="s">
        <v>85</v>
      </c>
      <c r="H324" s="21">
        <v>10</v>
      </c>
      <c r="I324" s="21" t="s">
        <v>9</v>
      </c>
      <c r="J324" s="20" t="s">
        <v>227</v>
      </c>
      <c r="K324" s="24">
        <v>0.017106481481481483</v>
      </c>
    </row>
    <row r="325" spans="1:11" ht="15" customHeight="1">
      <c r="A325" s="21">
        <v>659</v>
      </c>
      <c r="B325" s="21">
        <v>918</v>
      </c>
      <c r="C325" s="20" t="s">
        <v>848</v>
      </c>
      <c r="D325" s="21">
        <v>43</v>
      </c>
      <c r="E325" s="22" t="str">
        <f>IF(AND(D325&gt;=35),"Veterano",IF(AND(D325&gt;=19,D325&lt;=34),"Sénior",IF(AND(D325&gt;=17,D325&lt;=18),"Júnior",IF(AND(D325=16),"Juvenil",IF(AND(D325&lt;16),"Não permitido"," ")))))</f>
        <v>Veterano</v>
      </c>
      <c r="F325" s="33" t="str">
        <f>IF(AND(D325&gt;=35,D325&lt;=39),"A",IF(AND(D325&gt;=40,D325&lt;=44),"B",IF(AND(D325&gt;=45,D325&lt;=49),"C",IF(AND(D325&gt;=50,D325&lt;=54),"D",IF(AND(D325&gt;=55,D325&lt;=59),"E",IF(AND(D325&gt;=60,D325&lt;=64),"F",IF(AND(D325&gt;=65,D325&lt;=69),"G"," ")))))))</f>
        <v>B</v>
      </c>
      <c r="G325" s="21" t="s">
        <v>76</v>
      </c>
      <c r="H325" s="21">
        <v>86</v>
      </c>
      <c r="I325" s="21" t="s">
        <v>9</v>
      </c>
      <c r="J325" s="20" t="s">
        <v>227</v>
      </c>
      <c r="K325" s="24">
        <v>0.024907407407407406</v>
      </c>
    </row>
    <row r="326" spans="1:11" ht="15" customHeight="1">
      <c r="A326" s="21"/>
      <c r="B326" s="21"/>
      <c r="C326" s="20"/>
      <c r="D326" s="21"/>
      <c r="E326" s="22"/>
      <c r="F326" s="33"/>
      <c r="G326" s="21"/>
      <c r="H326" s="21"/>
      <c r="I326" s="21"/>
      <c r="J326" s="20"/>
      <c r="K326" s="24"/>
    </row>
    <row r="327" spans="1:11" ht="15" customHeight="1">
      <c r="A327" s="34" t="s">
        <v>975</v>
      </c>
      <c r="B327" s="36">
        <v>40</v>
      </c>
      <c r="C327" s="35" t="s">
        <v>991</v>
      </c>
      <c r="D327" s="34"/>
      <c r="E327" s="44" t="s">
        <v>976</v>
      </c>
      <c r="F327" s="44"/>
      <c r="G327" s="34"/>
      <c r="H327" s="34" t="s">
        <v>972</v>
      </c>
      <c r="I327" s="34"/>
      <c r="J327" s="35"/>
      <c r="K327" s="36">
        <f>A331+A332+A333</f>
        <v>1041</v>
      </c>
    </row>
    <row r="328" spans="1:3" ht="9.75" customHeight="1">
      <c r="A328" s="26"/>
      <c r="B328" s="26"/>
      <c r="C328" s="17"/>
    </row>
    <row r="329" spans="1:11" ht="15" customHeight="1">
      <c r="A329" s="19" t="s">
        <v>973</v>
      </c>
      <c r="B329" s="19" t="s">
        <v>0</v>
      </c>
      <c r="C329" s="19" t="s">
        <v>1</v>
      </c>
      <c r="D329" s="19" t="s">
        <v>2</v>
      </c>
      <c r="E329" s="27" t="s">
        <v>949</v>
      </c>
      <c r="F329" s="32"/>
      <c r="G329" s="19" t="s">
        <v>3</v>
      </c>
      <c r="H329" s="19" t="s">
        <v>951</v>
      </c>
      <c r="I329" s="19" t="s">
        <v>4</v>
      </c>
      <c r="J329" s="19" t="s">
        <v>5</v>
      </c>
      <c r="K329" s="19" t="s">
        <v>6</v>
      </c>
    </row>
    <row r="330" spans="1:11" ht="9.75" customHeight="1">
      <c r="A330" s="19"/>
      <c r="B330" s="19"/>
      <c r="C330" s="19"/>
      <c r="D330" s="19"/>
      <c r="E330" s="19"/>
      <c r="F330" s="32"/>
      <c r="G330" s="19"/>
      <c r="H330" s="19"/>
      <c r="I330" s="19"/>
      <c r="J330" s="19"/>
      <c r="K330" s="19"/>
    </row>
    <row r="331" spans="1:11" ht="15" customHeight="1">
      <c r="A331" s="21">
        <v>266</v>
      </c>
      <c r="B331" s="21">
        <v>895</v>
      </c>
      <c r="C331" s="20" t="s">
        <v>376</v>
      </c>
      <c r="D331" s="21">
        <v>43</v>
      </c>
      <c r="E331" s="22" t="str">
        <f>IF(AND(D331&gt;=35),"Veterano",IF(AND(D331&gt;=19,D331&lt;=34),"Sénior",IF(AND(D331&gt;=17,D331&lt;=18),"Júnior",IF(AND(D331=16),"Juvenil",IF(AND(D331&lt;16),"Não permitido"," ")))))</f>
        <v>Veterano</v>
      </c>
      <c r="F331" s="33" t="str">
        <f>IF(AND(D331&gt;=35,D331&lt;=39),"A",IF(AND(D331&gt;=40,D331&lt;=44),"B",IF(AND(D331&gt;=45,D331&lt;=49),"C",IF(AND(D331&gt;=50,D331&lt;=54),"D",IF(AND(D331&gt;=55,D331&lt;=59),"E",IF(AND(D331&gt;=60,D331&lt;=64),"F",IF(AND(D331&gt;=65,D331&lt;=69),"G"," ")))))))</f>
        <v>B</v>
      </c>
      <c r="G331" s="21" t="s">
        <v>76</v>
      </c>
      <c r="H331" s="21">
        <v>34</v>
      </c>
      <c r="I331" s="21" t="s">
        <v>9</v>
      </c>
      <c r="J331" s="20" t="s">
        <v>377</v>
      </c>
      <c r="K331" s="24">
        <v>0.018171296296296297</v>
      </c>
    </row>
    <row r="332" spans="1:11" ht="15" customHeight="1">
      <c r="A332" s="21">
        <v>335</v>
      </c>
      <c r="B332" s="21">
        <v>896</v>
      </c>
      <c r="C332" s="20" t="s">
        <v>463</v>
      </c>
      <c r="D332" s="21">
        <v>16</v>
      </c>
      <c r="E332" s="22" t="str">
        <f>IF(AND(D332&gt;=35),"Veterano",IF(AND(D332&gt;=19,D332&lt;=34),"Sénior",IF(AND(D332&gt;=17,D332&lt;=18),"Júnior",IF(AND(D332=16),"Juvenil",IF(AND(D332&lt;16),"Não permitido"," ")))))</f>
        <v>Juvenil</v>
      </c>
      <c r="F332" s="33" t="str">
        <f>IF(AND(D332&gt;=35,D332&lt;=39),"A",IF(AND(D332&gt;=40,D332&lt;=44),"B",IF(AND(D332&gt;=45,D332&lt;=49),"C",IF(AND(D332&gt;=50,D332&lt;=54),"D",IF(AND(D332&gt;=55,D332&lt;=59),"E",IF(AND(D332&gt;=60,D332&lt;=64),"F",IF(AND(D332&gt;=65,D332&lt;=69),"G"," ")))))))</f>
        <v> </v>
      </c>
      <c r="G332" s="21" t="s">
        <v>8</v>
      </c>
      <c r="H332" s="21">
        <v>204</v>
      </c>
      <c r="I332" s="21" t="s">
        <v>9</v>
      </c>
      <c r="J332" s="20" t="s">
        <v>377</v>
      </c>
      <c r="K332" s="24">
        <v>0.019085648148148147</v>
      </c>
    </row>
    <row r="333" spans="1:11" ht="15" customHeight="1">
      <c r="A333" s="21">
        <v>440</v>
      </c>
      <c r="B333" s="21">
        <v>34</v>
      </c>
      <c r="C333" s="20" t="s">
        <v>576</v>
      </c>
      <c r="D333" s="21">
        <v>24</v>
      </c>
      <c r="E333" s="22" t="str">
        <f>IF(AND(D333&gt;=35),"Veterano",IF(AND(D333&gt;=19,D333&lt;=34),"Sénior",IF(AND(D333&gt;=17,D333&lt;=18),"Júnior",IF(AND(D333=16),"Juvenil",IF(AND(D333&lt;16),"Não permitido"," ")))))</f>
        <v>Sénior</v>
      </c>
      <c r="F333" s="33" t="str">
        <f>IF(AND(D333&gt;=35,D333&lt;=39),"A",IF(AND(D333&gt;=40,D333&lt;=44),"B",IF(AND(D333&gt;=45,D333&lt;=49),"C",IF(AND(D333&gt;=50,D333&lt;=54),"D",IF(AND(D333&gt;=55,D333&lt;=59),"E",IF(AND(D333&gt;=60,D333&lt;=64),"F",IF(AND(D333&gt;=65,D333&lt;=69),"G"," ")))))))</f>
        <v> </v>
      </c>
      <c r="G333" s="21" t="s">
        <v>8</v>
      </c>
      <c r="H333" s="21">
        <v>269</v>
      </c>
      <c r="I333" s="21" t="s">
        <v>9</v>
      </c>
      <c r="J333" s="20" t="s">
        <v>377</v>
      </c>
      <c r="K333" s="24">
        <v>0.020601851851851854</v>
      </c>
    </row>
    <row r="334" spans="1:11" ht="15" customHeight="1">
      <c r="A334" s="21"/>
      <c r="B334" s="21"/>
      <c r="C334" s="20"/>
      <c r="D334" s="21"/>
      <c r="E334" s="22"/>
      <c r="F334" s="33"/>
      <c r="G334" s="21"/>
      <c r="H334" s="21"/>
      <c r="I334" s="21"/>
      <c r="J334" s="20"/>
      <c r="K334" s="24"/>
    </row>
    <row r="335" spans="1:11" ht="15" customHeight="1">
      <c r="A335" s="34" t="s">
        <v>975</v>
      </c>
      <c r="B335" s="36">
        <v>41</v>
      </c>
      <c r="C335" s="35" t="s">
        <v>1022</v>
      </c>
      <c r="D335" s="34"/>
      <c r="E335" s="44" t="s">
        <v>976</v>
      </c>
      <c r="F335" s="44"/>
      <c r="G335" s="34"/>
      <c r="H335" s="34" t="s">
        <v>972</v>
      </c>
      <c r="I335" s="34"/>
      <c r="J335" s="35"/>
      <c r="K335" s="36">
        <f>A339+A340+A341</f>
        <v>1054</v>
      </c>
    </row>
    <row r="336" spans="1:3" ht="9.75" customHeight="1">
      <c r="A336" s="26"/>
      <c r="B336" s="26"/>
      <c r="C336" s="17"/>
    </row>
    <row r="337" spans="1:11" ht="15" customHeight="1">
      <c r="A337" s="19" t="s">
        <v>973</v>
      </c>
      <c r="B337" s="19" t="s">
        <v>0</v>
      </c>
      <c r="C337" s="19" t="s">
        <v>1</v>
      </c>
      <c r="D337" s="19" t="s">
        <v>2</v>
      </c>
      <c r="E337" s="27" t="s">
        <v>949</v>
      </c>
      <c r="F337" s="32"/>
      <c r="G337" s="19" t="s">
        <v>3</v>
      </c>
      <c r="H337" s="19" t="s">
        <v>951</v>
      </c>
      <c r="I337" s="19" t="s">
        <v>4</v>
      </c>
      <c r="J337" s="19" t="s">
        <v>5</v>
      </c>
      <c r="K337" s="19" t="s">
        <v>6</v>
      </c>
    </row>
    <row r="338" spans="1:11" ht="9.75" customHeight="1">
      <c r="A338" s="19"/>
      <c r="B338" s="19"/>
      <c r="C338" s="19"/>
      <c r="D338" s="19"/>
      <c r="E338" s="19"/>
      <c r="F338" s="32"/>
      <c r="G338" s="19"/>
      <c r="H338" s="19"/>
      <c r="I338" s="19"/>
      <c r="J338" s="19"/>
      <c r="K338" s="19"/>
    </row>
    <row r="339" spans="1:11" ht="15" customHeight="1">
      <c r="A339" s="21">
        <v>86</v>
      </c>
      <c r="B339" s="21">
        <v>84</v>
      </c>
      <c r="C339" s="20" t="s">
        <v>153</v>
      </c>
      <c r="D339" s="21">
        <v>37</v>
      </c>
      <c r="E339" s="22" t="str">
        <f>IF(AND(D339&gt;=35),"Veterano",IF(AND(D339&gt;=19,D339&lt;=34),"Sénior",IF(AND(D339&gt;=17,D339&lt;=18),"Júnior",IF(AND(D339=16),"Juvenil",IF(AND(D339&lt;16),"Não permitido"," ")))))</f>
        <v>Veterano</v>
      </c>
      <c r="F339" s="33" t="str">
        <f>IF(AND(D339&gt;=35,D339&lt;=39),"A",IF(AND(D339&gt;=40,D339&lt;=44),"B",IF(AND(D339&gt;=45,D339&lt;=49),"C",IF(AND(D339&gt;=50,D339&lt;=54),"D",IF(AND(D339&gt;=55,D339&lt;=59),"E",IF(AND(D339&gt;=60,D339&lt;=64),"F",IF(AND(D339&gt;=65,D339&lt;=69),"G"," ")))))))</f>
        <v>A</v>
      </c>
      <c r="G339" s="21" t="s">
        <v>53</v>
      </c>
      <c r="H339" s="21">
        <v>15</v>
      </c>
      <c r="I339" s="21" t="s">
        <v>9</v>
      </c>
      <c r="J339" s="20" t="s">
        <v>154</v>
      </c>
      <c r="K339" s="24">
        <v>0.015532407407407406</v>
      </c>
    </row>
    <row r="340" spans="1:11" ht="15" customHeight="1">
      <c r="A340" s="21">
        <v>464</v>
      </c>
      <c r="B340" s="21">
        <v>951</v>
      </c>
      <c r="C340" s="20" t="s">
        <v>601</v>
      </c>
      <c r="D340" s="21">
        <v>56</v>
      </c>
      <c r="E340" s="22" t="str">
        <f>IF(AND(D340&gt;=35),"Veterano",IF(AND(D340&gt;=19,D340&lt;=34),"Sénior",IF(AND(D340&gt;=17,D340&lt;=18),"Júnior",IF(AND(D340=16),"Juvenil",IF(AND(D340&lt;16),"Não permitido"," ")))))</f>
        <v>Veterano</v>
      </c>
      <c r="F340" s="33" t="str">
        <f>IF(AND(D340&gt;=35,D340&lt;=39),"A",IF(AND(D340&gt;=40,D340&lt;=44),"B",IF(AND(D340&gt;=45,D340&lt;=49),"C",IF(AND(D340&gt;=50,D340&lt;=54),"D",IF(AND(D340&gt;=55,D340&lt;=59),"E",IF(AND(D340&gt;=60,D340&lt;=64),"F",IF(AND(D340&gt;=65,D340&lt;=69),"G"," ")))))))</f>
        <v>E</v>
      </c>
      <c r="G340" s="21" t="s">
        <v>122</v>
      </c>
      <c r="H340" s="21">
        <v>8</v>
      </c>
      <c r="I340" s="21" t="s">
        <v>9</v>
      </c>
      <c r="J340" s="20" t="s">
        <v>154</v>
      </c>
      <c r="K340" s="24">
        <v>0.020925925925925928</v>
      </c>
    </row>
    <row r="341" spans="1:11" ht="15" customHeight="1">
      <c r="A341" s="21">
        <v>504</v>
      </c>
      <c r="B341" s="21">
        <v>560</v>
      </c>
      <c r="C341" s="20" t="s">
        <v>191</v>
      </c>
      <c r="D341" s="21">
        <v>36</v>
      </c>
      <c r="E341" s="22" t="str">
        <f>IF(AND(D341&gt;=35),"Veterano",IF(AND(D341&gt;=19,D341&lt;=34),"Sénior",IF(AND(D341&gt;=17,D341&lt;=18),"Júnior",IF(AND(D341=16),"Juvenil",IF(AND(D341&lt;16),"Não permitido"," ")))))</f>
        <v>Veterano</v>
      </c>
      <c r="F341" s="33" t="str">
        <f>IF(AND(D341&gt;=35,D341&lt;=39),"A",IF(AND(D341&gt;=40,D341&lt;=44),"B",IF(AND(D341&gt;=45,D341&lt;=49),"C",IF(AND(D341&gt;=50,D341&lt;=54),"D",IF(AND(D341&gt;=55,D341&lt;=59),"E",IF(AND(D341&gt;=60,D341&lt;=64),"F",IF(AND(D341&gt;=65,D341&lt;=69),"G"," ")))))))</f>
        <v>A</v>
      </c>
      <c r="G341" s="21" t="s">
        <v>53</v>
      </c>
      <c r="H341" s="21">
        <v>64</v>
      </c>
      <c r="I341" s="21" t="s">
        <v>9</v>
      </c>
      <c r="J341" s="20" t="s">
        <v>154</v>
      </c>
      <c r="K341" s="24">
        <v>0.02152777777777778</v>
      </c>
    </row>
    <row r="342" spans="1:11" ht="15" customHeight="1">
      <c r="A342" s="21"/>
      <c r="B342" s="21"/>
      <c r="C342" s="20"/>
      <c r="D342" s="21"/>
      <c r="E342" s="22"/>
      <c r="F342" s="33"/>
      <c r="G342" s="21"/>
      <c r="H342" s="21"/>
      <c r="I342" s="21"/>
      <c r="J342" s="20"/>
      <c r="K342" s="24"/>
    </row>
    <row r="343" spans="1:11" ht="15" customHeight="1">
      <c r="A343" s="34" t="s">
        <v>975</v>
      </c>
      <c r="B343" s="36">
        <v>42</v>
      </c>
      <c r="C343" s="35" t="s">
        <v>1023</v>
      </c>
      <c r="D343" s="34"/>
      <c r="E343" s="44" t="s">
        <v>976</v>
      </c>
      <c r="F343" s="44"/>
      <c r="G343" s="34"/>
      <c r="H343" s="34" t="s">
        <v>972</v>
      </c>
      <c r="I343" s="34"/>
      <c r="J343" s="35"/>
      <c r="K343" s="36">
        <f>A347+A348+A349</f>
        <v>1062</v>
      </c>
    </row>
    <row r="344" spans="1:3" ht="9.75" customHeight="1">
      <c r="A344" s="26"/>
      <c r="B344" s="26"/>
      <c r="C344" s="17"/>
    </row>
    <row r="345" spans="1:11" ht="15" customHeight="1">
      <c r="A345" s="19" t="s">
        <v>973</v>
      </c>
      <c r="B345" s="19" t="s">
        <v>0</v>
      </c>
      <c r="C345" s="19" t="s">
        <v>1</v>
      </c>
      <c r="D345" s="19" t="s">
        <v>2</v>
      </c>
      <c r="E345" s="27" t="s">
        <v>949</v>
      </c>
      <c r="F345" s="32"/>
      <c r="G345" s="19" t="s">
        <v>3</v>
      </c>
      <c r="H345" s="19" t="s">
        <v>951</v>
      </c>
      <c r="I345" s="19" t="s">
        <v>4</v>
      </c>
      <c r="J345" s="19" t="s">
        <v>5</v>
      </c>
      <c r="K345" s="19" t="s">
        <v>6</v>
      </c>
    </row>
    <row r="346" spans="1:11" ht="9.75" customHeight="1">
      <c r="A346" s="19"/>
      <c r="B346" s="19"/>
      <c r="C346" s="19"/>
      <c r="D346" s="19"/>
      <c r="E346" s="19"/>
      <c r="F346" s="32"/>
      <c r="G346" s="19"/>
      <c r="H346" s="19"/>
      <c r="I346" s="19"/>
      <c r="J346" s="19"/>
      <c r="K346" s="19"/>
    </row>
    <row r="347" spans="1:11" ht="15" customHeight="1">
      <c r="A347" s="21">
        <v>311</v>
      </c>
      <c r="B347" s="21">
        <v>422</v>
      </c>
      <c r="C347" s="20" t="s">
        <v>433</v>
      </c>
      <c r="D347" s="21">
        <v>19</v>
      </c>
      <c r="E347" s="22" t="str">
        <f>IF(AND(D347&gt;=35),"Veterano",IF(AND(D347&gt;=19,D347&lt;=34),"Sénior",IF(AND(D347&gt;=17,D347&lt;=18),"Júnior",IF(AND(D347=16),"Juvenil",IF(AND(D347&lt;16),"Não permitido"," ")))))</f>
        <v>Sénior</v>
      </c>
      <c r="F347" s="33" t="str">
        <f>IF(AND(D347&gt;=35,D347&lt;=39),"A",IF(AND(D347&gt;=40,D347&lt;=44),"B",IF(AND(D347&gt;=45,D347&lt;=49),"C",IF(AND(D347&gt;=50,D347&lt;=54),"D",IF(AND(D347&gt;=55,D347&lt;=59),"E",IF(AND(D347&gt;=60,D347&lt;=64),"F",IF(AND(D347&gt;=65,D347&lt;=69),"G"," ")))))))</f>
        <v> </v>
      </c>
      <c r="G347" s="21" t="s">
        <v>8</v>
      </c>
      <c r="H347" s="21">
        <v>188</v>
      </c>
      <c r="I347" s="21" t="s">
        <v>9</v>
      </c>
      <c r="J347" s="20" t="s">
        <v>434</v>
      </c>
      <c r="K347" s="24">
        <v>0.01880787037037037</v>
      </c>
    </row>
    <row r="348" spans="1:11" ht="15" customHeight="1">
      <c r="A348" s="21">
        <v>340</v>
      </c>
      <c r="B348" s="21">
        <v>421</v>
      </c>
      <c r="C348" s="20" t="s">
        <v>467</v>
      </c>
      <c r="D348" s="21">
        <v>22</v>
      </c>
      <c r="E348" s="22" t="str">
        <f>IF(AND(D348&gt;=35),"Veterano",IF(AND(D348&gt;=19,D348&lt;=34),"Sénior",IF(AND(D348&gt;=17,D348&lt;=18),"Júnior",IF(AND(D348=16),"Juvenil",IF(AND(D348&lt;16),"Não permitido"," ")))))</f>
        <v>Sénior</v>
      </c>
      <c r="F348" s="33" t="str">
        <f>IF(AND(D348&gt;=35,D348&lt;=39),"A",IF(AND(D348&gt;=40,D348&lt;=44),"B",IF(AND(D348&gt;=45,D348&lt;=49),"C",IF(AND(D348&gt;=50,D348&lt;=54),"D",IF(AND(D348&gt;=55,D348&lt;=59),"E",IF(AND(D348&gt;=60,D348&lt;=64),"F",IF(AND(D348&gt;=65,D348&lt;=69),"G"," ")))))))</f>
        <v> </v>
      </c>
      <c r="G348" s="21" t="s">
        <v>8</v>
      </c>
      <c r="H348" s="21">
        <v>209</v>
      </c>
      <c r="I348" s="21" t="s">
        <v>9</v>
      </c>
      <c r="J348" s="20" t="s">
        <v>434</v>
      </c>
      <c r="K348" s="24">
        <v>0.019131944444444444</v>
      </c>
    </row>
    <row r="349" spans="1:11" ht="15" customHeight="1">
      <c r="A349" s="21">
        <v>411</v>
      </c>
      <c r="B349" s="21">
        <v>418</v>
      </c>
      <c r="C349" s="20" t="s">
        <v>542</v>
      </c>
      <c r="D349" s="21">
        <v>26</v>
      </c>
      <c r="E349" s="22" t="str">
        <f>IF(AND(D349&gt;=35),"Veterano",IF(AND(D349&gt;=19,D349&lt;=34),"Sénior",IF(AND(D349&gt;=17,D349&lt;=18),"Júnior",IF(AND(D349=16),"Juvenil",IF(AND(D349&lt;16),"Não permitido"," ")))))</f>
        <v>Sénior</v>
      </c>
      <c r="F349" s="33" t="str">
        <f>IF(AND(D349&gt;=35,D349&lt;=39),"A",IF(AND(D349&gt;=40,D349&lt;=44),"B",IF(AND(D349&gt;=45,D349&lt;=49),"C",IF(AND(D349&gt;=50,D349&lt;=54),"D",IF(AND(D349&gt;=55,D349&lt;=59),"E",IF(AND(D349&gt;=60,D349&lt;=64),"F",IF(AND(D349&gt;=65,D349&lt;=69),"G"," ")))))))</f>
        <v> </v>
      </c>
      <c r="G349" s="21" t="s">
        <v>8</v>
      </c>
      <c r="H349" s="21">
        <v>255</v>
      </c>
      <c r="I349" s="21" t="s">
        <v>9</v>
      </c>
      <c r="J349" s="20" t="s">
        <v>434</v>
      </c>
      <c r="K349" s="24">
        <v>0.02025462962962963</v>
      </c>
    </row>
    <row r="350" spans="1:11" ht="15" customHeight="1">
      <c r="A350" s="21"/>
      <c r="B350" s="21"/>
      <c r="C350" s="20"/>
      <c r="D350" s="21"/>
      <c r="E350" s="22"/>
      <c r="F350" s="33"/>
      <c r="G350" s="21"/>
      <c r="H350" s="21"/>
      <c r="I350" s="21"/>
      <c r="J350" s="20"/>
      <c r="K350" s="24"/>
    </row>
    <row r="351" spans="1:11" ht="15" customHeight="1">
      <c r="A351" s="21"/>
      <c r="B351" s="21"/>
      <c r="C351" s="20"/>
      <c r="D351" s="21"/>
      <c r="E351" s="22"/>
      <c r="F351" s="33"/>
      <c r="G351" s="21"/>
      <c r="H351" s="21"/>
      <c r="I351" s="21"/>
      <c r="J351" s="20"/>
      <c r="K351" s="24"/>
    </row>
    <row r="352" spans="1:11" ht="15" customHeight="1">
      <c r="A352" s="34" t="s">
        <v>975</v>
      </c>
      <c r="B352" s="36">
        <v>43</v>
      </c>
      <c r="C352" s="35" t="s">
        <v>1024</v>
      </c>
      <c r="D352" s="34"/>
      <c r="E352" s="44" t="s">
        <v>976</v>
      </c>
      <c r="F352" s="44"/>
      <c r="G352" s="34"/>
      <c r="H352" s="34" t="s">
        <v>972</v>
      </c>
      <c r="I352" s="34"/>
      <c r="J352" s="35"/>
      <c r="K352" s="36">
        <f>A356+A357+A358</f>
        <v>1064</v>
      </c>
    </row>
    <row r="353" spans="1:3" ht="9.75" customHeight="1">
      <c r="A353" s="26"/>
      <c r="B353" s="26"/>
      <c r="C353" s="17"/>
    </row>
    <row r="354" spans="1:11" ht="15" customHeight="1">
      <c r="A354" s="19" t="s">
        <v>973</v>
      </c>
      <c r="B354" s="19" t="s">
        <v>0</v>
      </c>
      <c r="C354" s="19" t="s">
        <v>1</v>
      </c>
      <c r="D354" s="19" t="s">
        <v>2</v>
      </c>
      <c r="E354" s="27" t="s">
        <v>949</v>
      </c>
      <c r="F354" s="32"/>
      <c r="G354" s="19" t="s">
        <v>3</v>
      </c>
      <c r="H354" s="19" t="s">
        <v>951</v>
      </c>
      <c r="I354" s="19" t="s">
        <v>4</v>
      </c>
      <c r="J354" s="19" t="s">
        <v>5</v>
      </c>
      <c r="K354" s="19" t="s">
        <v>6</v>
      </c>
    </row>
    <row r="355" spans="1:11" ht="9.75" customHeight="1">
      <c r="A355" s="19"/>
      <c r="B355" s="19"/>
      <c r="C355" s="19"/>
      <c r="D355" s="19"/>
      <c r="E355" s="19"/>
      <c r="F355" s="32"/>
      <c r="G355" s="19"/>
      <c r="H355" s="19"/>
      <c r="I355" s="19"/>
      <c r="J355" s="19"/>
      <c r="K355" s="19"/>
    </row>
    <row r="356" spans="1:11" ht="15" customHeight="1">
      <c r="A356" s="21">
        <v>292</v>
      </c>
      <c r="B356" s="21">
        <v>574</v>
      </c>
      <c r="C356" s="20" t="s">
        <v>408</v>
      </c>
      <c r="D356" s="21">
        <v>48</v>
      </c>
      <c r="E356" s="22" t="str">
        <f>IF(AND(D356&gt;=35),"Veterano",IF(AND(D356&gt;=19,D356&lt;=34),"Sénior",IF(AND(D356&gt;=17,D356&lt;=18),"Júnior",IF(AND(D356=16),"Juvenil",IF(AND(D356&lt;16),"Não permitido"," ")))))</f>
        <v>Veterano</v>
      </c>
      <c r="F356" s="33" t="str">
        <f>IF(AND(D356&gt;=35,D356&lt;=39),"A",IF(AND(D356&gt;=40,D356&lt;=44),"B",IF(AND(D356&gt;=45,D356&lt;=49),"C",IF(AND(D356&gt;=50,D356&lt;=54),"D",IF(AND(D356&gt;=55,D356&lt;=59),"E",IF(AND(D356&gt;=60,D356&lt;=64),"F",IF(AND(D356&gt;=65,D356&lt;=69),"G"," ")))))))</f>
        <v>C</v>
      </c>
      <c r="G356" s="21" t="s">
        <v>85</v>
      </c>
      <c r="H356" s="21">
        <v>19</v>
      </c>
      <c r="I356" s="21" t="s">
        <v>9</v>
      </c>
      <c r="J356" s="20" t="s">
        <v>409</v>
      </c>
      <c r="K356" s="24">
        <v>0.018530092592592595</v>
      </c>
    </row>
    <row r="357" spans="1:11" ht="15" customHeight="1">
      <c r="A357" s="21">
        <v>383</v>
      </c>
      <c r="B357" s="21">
        <v>578</v>
      </c>
      <c r="C357" s="20" t="s">
        <v>513</v>
      </c>
      <c r="D357" s="21">
        <v>42</v>
      </c>
      <c r="E357" s="22" t="str">
        <f>IF(AND(D357&gt;=35),"Veterano",IF(AND(D357&gt;=19,D357&lt;=34),"Sénior",IF(AND(D357&gt;=17,D357&lt;=18),"Júnior",IF(AND(D357=16),"Juvenil",IF(AND(D357&lt;16),"Não permitido"," ")))))</f>
        <v>Veterano</v>
      </c>
      <c r="F357" s="33" t="str">
        <f>IF(AND(D357&gt;=35,D357&lt;=39),"A",IF(AND(D357&gt;=40,D357&lt;=44),"B",IF(AND(D357&gt;=45,D357&lt;=49),"C",IF(AND(D357&gt;=50,D357&lt;=54),"D",IF(AND(D357&gt;=55,D357&lt;=59),"E",IF(AND(D357&gt;=60,D357&lt;=64),"F",IF(AND(D357&gt;=65,D357&lt;=69),"G"," ")))))))</f>
        <v>B</v>
      </c>
      <c r="G357" s="21" t="s">
        <v>76</v>
      </c>
      <c r="H357" s="21">
        <v>46</v>
      </c>
      <c r="I357" s="21" t="s">
        <v>9</v>
      </c>
      <c r="J357" s="20" t="s">
        <v>409</v>
      </c>
      <c r="K357" s="24">
        <v>0.019780092592592592</v>
      </c>
    </row>
    <row r="358" spans="1:11" ht="15" customHeight="1">
      <c r="A358" s="21">
        <v>389</v>
      </c>
      <c r="B358" s="21">
        <v>573</v>
      </c>
      <c r="C358" s="20" t="s">
        <v>518</v>
      </c>
      <c r="D358" s="21">
        <v>49</v>
      </c>
      <c r="E358" s="22" t="str">
        <f>IF(AND(D358&gt;=35),"Veterano",IF(AND(D358&gt;=19,D358&lt;=34),"Sénior",IF(AND(D358&gt;=17,D358&lt;=18),"Júnior",IF(AND(D358=16),"Juvenil",IF(AND(D358&lt;16),"Não permitido"," ")))))</f>
        <v>Veterano</v>
      </c>
      <c r="F358" s="33" t="str">
        <f>IF(AND(D358&gt;=35,D358&lt;=39),"A",IF(AND(D358&gt;=40,D358&lt;=44),"B",IF(AND(D358&gt;=45,D358&lt;=49),"C",IF(AND(D358&gt;=50,D358&lt;=54),"D",IF(AND(D358&gt;=55,D358&lt;=59),"E",IF(AND(D358&gt;=60,D358&lt;=64),"F",IF(AND(D358&gt;=65,D358&lt;=69),"G"," ")))))))</f>
        <v>C</v>
      </c>
      <c r="G358" s="21" t="s">
        <v>85</v>
      </c>
      <c r="H358" s="21">
        <v>28</v>
      </c>
      <c r="I358" s="21" t="s">
        <v>9</v>
      </c>
      <c r="J358" s="20" t="s">
        <v>409</v>
      </c>
      <c r="K358" s="24">
        <v>0.01982638888888889</v>
      </c>
    </row>
    <row r="359" ht="15" customHeight="1"/>
    <row r="360" spans="1:11" ht="15" customHeight="1">
      <c r="A360" s="34" t="s">
        <v>975</v>
      </c>
      <c r="B360" s="36">
        <v>44</v>
      </c>
      <c r="C360" s="35" t="s">
        <v>1025</v>
      </c>
      <c r="D360" s="34"/>
      <c r="E360" s="44" t="s">
        <v>976</v>
      </c>
      <c r="F360" s="44"/>
      <c r="G360" s="34"/>
      <c r="H360" s="34" t="s">
        <v>972</v>
      </c>
      <c r="I360" s="34"/>
      <c r="J360" s="35"/>
      <c r="K360" s="36">
        <f>A364+A365+A366</f>
        <v>1079</v>
      </c>
    </row>
    <row r="361" spans="1:3" ht="9.75" customHeight="1">
      <c r="A361" s="26"/>
      <c r="B361" s="26"/>
      <c r="C361" s="17"/>
    </row>
    <row r="362" spans="1:11" ht="15" customHeight="1">
      <c r="A362" s="19" t="s">
        <v>973</v>
      </c>
      <c r="B362" s="19" t="s">
        <v>0</v>
      </c>
      <c r="C362" s="19" t="s">
        <v>1</v>
      </c>
      <c r="D362" s="19" t="s">
        <v>2</v>
      </c>
      <c r="E362" s="27" t="s">
        <v>949</v>
      </c>
      <c r="F362" s="32"/>
      <c r="G362" s="19" t="s">
        <v>3</v>
      </c>
      <c r="H362" s="19" t="s">
        <v>951</v>
      </c>
      <c r="I362" s="19" t="s">
        <v>4</v>
      </c>
      <c r="J362" s="19" t="s">
        <v>5</v>
      </c>
      <c r="K362" s="19" t="s">
        <v>6</v>
      </c>
    </row>
    <row r="363" spans="1:11" ht="9.75" customHeight="1">
      <c r="A363" s="19"/>
      <c r="B363" s="19"/>
      <c r="C363" s="19"/>
      <c r="D363" s="19"/>
      <c r="E363" s="19"/>
      <c r="F363" s="32"/>
      <c r="G363" s="19"/>
      <c r="H363" s="19"/>
      <c r="I363" s="19"/>
      <c r="J363" s="19"/>
      <c r="K363" s="19"/>
    </row>
    <row r="364" spans="1:11" ht="15" customHeight="1">
      <c r="A364" s="21">
        <v>252</v>
      </c>
      <c r="B364" s="21">
        <v>690</v>
      </c>
      <c r="C364" s="20" t="s">
        <v>360</v>
      </c>
      <c r="D364" s="21">
        <v>18</v>
      </c>
      <c r="E364" s="22" t="str">
        <f>IF(AND(D364&gt;=35),"Veterano",IF(AND(D364&gt;=19,D364&lt;=34),"Sénior",IF(AND(D364&gt;=17,D364&lt;=18),"Júnior",IF(AND(D364=16),"Juvenil",IF(AND(D364&lt;16),"Não permitido"," ")))))</f>
        <v>Júnior</v>
      </c>
      <c r="F364" s="33" t="str">
        <f>IF(AND(D364&gt;=35,D364&lt;=39),"A",IF(AND(D364&gt;=40,D364&lt;=44),"B",IF(AND(D364&gt;=45,D364&lt;=49),"C",IF(AND(D364&gt;=50,D364&lt;=54),"D",IF(AND(D364&gt;=55,D364&lt;=59),"E",IF(AND(D364&gt;=60,D364&lt;=64),"F",IF(AND(D364&gt;=65,D364&lt;=69),"G"," ")))))))</f>
        <v> </v>
      </c>
      <c r="G364" s="21" t="s">
        <v>8</v>
      </c>
      <c r="H364" s="21">
        <v>150</v>
      </c>
      <c r="I364" s="21" t="s">
        <v>9</v>
      </c>
      <c r="J364" s="20" t="s">
        <v>361</v>
      </c>
      <c r="K364" s="24">
        <v>0.018055555555555557</v>
      </c>
    </row>
    <row r="365" spans="1:11" ht="15" customHeight="1">
      <c r="A365" s="21">
        <v>386</v>
      </c>
      <c r="B365" s="21">
        <v>683</v>
      </c>
      <c r="C365" s="20" t="s">
        <v>516</v>
      </c>
      <c r="D365" s="21">
        <v>16</v>
      </c>
      <c r="E365" s="22" t="str">
        <f>IF(AND(D365&gt;=35),"Veterano",IF(AND(D365&gt;=19,D365&lt;=34),"Sénior",IF(AND(D365&gt;=17,D365&lt;=18),"Júnior",IF(AND(D365=16),"Juvenil",IF(AND(D365&lt;16),"Não permitido"," ")))))</f>
        <v>Juvenil</v>
      </c>
      <c r="F365" s="33" t="str">
        <f>IF(AND(D365&gt;=35,D365&lt;=39),"A",IF(AND(D365&gt;=40,D365&lt;=44),"B",IF(AND(D365&gt;=45,D365&lt;=49),"C",IF(AND(D365&gt;=50,D365&lt;=54),"D",IF(AND(D365&gt;=55,D365&lt;=59),"E",IF(AND(D365&gt;=60,D365&lt;=64),"F",IF(AND(D365&gt;=65,D365&lt;=69),"G"," ")))))))</f>
        <v> </v>
      </c>
      <c r="G365" s="21" t="s">
        <v>8</v>
      </c>
      <c r="H365" s="21">
        <v>239</v>
      </c>
      <c r="I365" s="21" t="s">
        <v>9</v>
      </c>
      <c r="J365" s="20" t="s">
        <v>361</v>
      </c>
      <c r="K365" s="24">
        <v>0.01980324074074074</v>
      </c>
    </row>
    <row r="366" spans="1:11" ht="15" customHeight="1">
      <c r="A366" s="21">
        <v>441</v>
      </c>
      <c r="B366" s="21">
        <v>686</v>
      </c>
      <c r="C366" s="20" t="s">
        <v>577</v>
      </c>
      <c r="D366" s="21">
        <v>23</v>
      </c>
      <c r="E366" s="22" t="str">
        <f>IF(AND(D366&gt;=35),"Veterano",IF(AND(D366&gt;=19,D366&lt;=34),"Sénior",IF(AND(D366&gt;=17,D366&lt;=18),"Júnior",IF(AND(D366=16),"Juvenil",IF(AND(D366&lt;16),"Não permitido"," ")))))</f>
        <v>Sénior</v>
      </c>
      <c r="F366" s="33" t="str">
        <f>IF(AND(D366&gt;=35,D366&lt;=39),"A",IF(AND(D366&gt;=40,D366&lt;=44),"B",IF(AND(D366&gt;=45,D366&lt;=49),"C",IF(AND(D366&gt;=50,D366&lt;=54),"D",IF(AND(D366&gt;=55,D366&lt;=59),"E",IF(AND(D366&gt;=60,D366&lt;=64),"F",IF(AND(D366&gt;=65,D366&lt;=69),"G"," ")))))))</f>
        <v> </v>
      </c>
      <c r="G366" s="21" t="s">
        <v>8</v>
      </c>
      <c r="H366" s="21">
        <v>270</v>
      </c>
      <c r="I366" s="21" t="s">
        <v>9</v>
      </c>
      <c r="J366" s="20" t="s">
        <v>361</v>
      </c>
      <c r="K366" s="24">
        <v>0.020636574074074075</v>
      </c>
    </row>
    <row r="367" ht="15" customHeight="1"/>
    <row r="368" spans="1:11" ht="15" customHeight="1">
      <c r="A368" s="34" t="s">
        <v>975</v>
      </c>
      <c r="B368" s="36">
        <v>45</v>
      </c>
      <c r="C368" s="35" t="s">
        <v>1026</v>
      </c>
      <c r="D368" s="34"/>
      <c r="E368" s="44" t="s">
        <v>976</v>
      </c>
      <c r="F368" s="44"/>
      <c r="G368" s="34"/>
      <c r="H368" s="34" t="s">
        <v>972</v>
      </c>
      <c r="I368" s="34"/>
      <c r="J368" s="35"/>
      <c r="K368" s="36">
        <f>A372+A373+A374</f>
        <v>1170</v>
      </c>
    </row>
    <row r="369" spans="1:3" ht="9.75" customHeight="1">
      <c r="A369" s="26"/>
      <c r="B369" s="26"/>
      <c r="C369" s="17"/>
    </row>
    <row r="370" spans="1:11" ht="15" customHeight="1">
      <c r="A370" s="19" t="s">
        <v>973</v>
      </c>
      <c r="B370" s="19" t="s">
        <v>0</v>
      </c>
      <c r="C370" s="19" t="s">
        <v>1</v>
      </c>
      <c r="D370" s="19" t="s">
        <v>2</v>
      </c>
      <c r="E370" s="27" t="s">
        <v>949</v>
      </c>
      <c r="F370" s="32"/>
      <c r="G370" s="19" t="s">
        <v>3</v>
      </c>
      <c r="H370" s="19" t="s">
        <v>951</v>
      </c>
      <c r="I370" s="19" t="s">
        <v>4</v>
      </c>
      <c r="J370" s="19" t="s">
        <v>5</v>
      </c>
      <c r="K370" s="19" t="s">
        <v>6</v>
      </c>
    </row>
    <row r="371" spans="1:11" ht="9.75" customHeight="1">
      <c r="A371" s="19"/>
      <c r="B371" s="19"/>
      <c r="C371" s="19"/>
      <c r="D371" s="19"/>
      <c r="E371" s="19"/>
      <c r="F371" s="32"/>
      <c r="G371" s="19"/>
      <c r="H371" s="19"/>
      <c r="I371" s="19"/>
      <c r="J371" s="19"/>
      <c r="K371" s="19"/>
    </row>
    <row r="372" spans="1:11" ht="15" customHeight="1">
      <c r="A372" s="21">
        <v>223</v>
      </c>
      <c r="B372" s="21">
        <v>179</v>
      </c>
      <c r="C372" s="20" t="s">
        <v>322</v>
      </c>
      <c r="D372" s="21">
        <v>31</v>
      </c>
      <c r="E372" s="22" t="str">
        <f>IF(AND(D372&gt;=35),"Veterano",IF(AND(D372&gt;=19,D372&lt;=34),"Sénior",IF(AND(D372&gt;=17,D372&lt;=18),"Júnior",IF(AND(D372=16),"Juvenil",IF(AND(D372&lt;16),"Não permitido"," ")))))</f>
        <v>Sénior</v>
      </c>
      <c r="F372" s="33" t="str">
        <f>IF(AND(D372&gt;=35,D372&lt;=39),"A",IF(AND(D372&gt;=40,D372&lt;=44),"B",IF(AND(D372&gt;=45,D372&lt;=49),"C",IF(AND(D372&gt;=50,D372&lt;=54),"D",IF(AND(D372&gt;=55,D372&lt;=59),"E",IF(AND(D372&gt;=60,D372&lt;=64),"F",IF(AND(D372&gt;=65,D372&lt;=69),"G"," ")))))))</f>
        <v> </v>
      </c>
      <c r="G372" s="21" t="s">
        <v>8</v>
      </c>
      <c r="H372" s="21">
        <v>135</v>
      </c>
      <c r="I372" s="21" t="s">
        <v>9</v>
      </c>
      <c r="J372" s="20" t="s">
        <v>323</v>
      </c>
      <c r="K372" s="24">
        <v>0.017627314814814814</v>
      </c>
    </row>
    <row r="373" spans="1:11" ht="15" customHeight="1">
      <c r="A373" s="21">
        <v>323</v>
      </c>
      <c r="B373" s="21">
        <v>666</v>
      </c>
      <c r="C373" s="20" t="s">
        <v>449</v>
      </c>
      <c r="D373" s="21">
        <v>30</v>
      </c>
      <c r="E373" s="22" t="str">
        <f>IF(AND(D373&gt;=35),"Veterano",IF(AND(D373&gt;=19,D373&lt;=34),"Sénior",IF(AND(D373&gt;=17,D373&lt;=18),"Júnior",IF(AND(D373=16),"Juvenil",IF(AND(D373&lt;16),"Não permitido"," ")))))</f>
        <v>Sénior</v>
      </c>
      <c r="F373" s="33" t="str">
        <f>IF(AND(D373&gt;=35,D373&lt;=39),"A",IF(AND(D373&gt;=40,D373&lt;=44),"B",IF(AND(D373&gt;=45,D373&lt;=49),"C",IF(AND(D373&gt;=50,D373&lt;=54),"D",IF(AND(D373&gt;=55,D373&lt;=59),"E",IF(AND(D373&gt;=60,D373&lt;=64),"F",IF(AND(D373&gt;=65,D373&lt;=69),"G"," ")))))))</f>
        <v> </v>
      </c>
      <c r="G373" s="21" t="s">
        <v>8</v>
      </c>
      <c r="H373" s="21">
        <v>196</v>
      </c>
      <c r="I373" s="21" t="s">
        <v>9</v>
      </c>
      <c r="J373" s="20" t="s">
        <v>323</v>
      </c>
      <c r="K373" s="24">
        <v>0.018912037037037036</v>
      </c>
    </row>
    <row r="374" spans="1:11" ht="15" customHeight="1">
      <c r="A374" s="21">
        <v>624</v>
      </c>
      <c r="B374" s="21">
        <v>668</v>
      </c>
      <c r="C374" s="20" t="s">
        <v>803</v>
      </c>
      <c r="D374" s="21">
        <v>29</v>
      </c>
      <c r="E374" s="22" t="str">
        <f>IF(AND(D374&gt;=35),"Veterano",IF(AND(D374&gt;=19,D374&lt;=34),"Sénior",IF(AND(D374&gt;=17,D374&lt;=18),"Júnior",IF(AND(D374=16),"Juvenil",IF(AND(D374&lt;16),"Não permitido"," ")))))</f>
        <v>Sénior</v>
      </c>
      <c r="F374" s="33" t="str">
        <f>IF(AND(D374&gt;=35,D374&lt;=39),"A",IF(AND(D374&gt;=40,D374&lt;=44),"B",IF(AND(D374&gt;=45,D374&lt;=49),"C",IF(AND(D374&gt;=50,D374&lt;=54),"D",IF(AND(D374&gt;=55,D374&lt;=59),"E",IF(AND(D374&gt;=60,D374&lt;=64),"F",IF(AND(D374&gt;=65,D374&lt;=69),"G"," ")))))))</f>
        <v> </v>
      </c>
      <c r="G374" s="21" t="s">
        <v>8</v>
      </c>
      <c r="H374" s="21">
        <v>370</v>
      </c>
      <c r="I374" s="21" t="s">
        <v>9</v>
      </c>
      <c r="J374" s="20" t="s">
        <v>323</v>
      </c>
      <c r="K374" s="24">
        <v>0.02390046296296296</v>
      </c>
    </row>
    <row r="375" spans="1:11" ht="15" customHeight="1">
      <c r="A375" s="21"/>
      <c r="B375" s="21"/>
      <c r="C375" s="20"/>
      <c r="D375" s="21"/>
      <c r="E375" s="22"/>
      <c r="F375" s="33"/>
      <c r="G375" s="21"/>
      <c r="H375" s="21"/>
      <c r="I375" s="21"/>
      <c r="J375" s="20"/>
      <c r="K375" s="24"/>
    </row>
    <row r="376" spans="1:11" ht="15" customHeight="1">
      <c r="A376" s="34" t="s">
        <v>975</v>
      </c>
      <c r="B376" s="36">
        <v>46</v>
      </c>
      <c r="C376" s="35" t="s">
        <v>1027</v>
      </c>
      <c r="D376" s="34"/>
      <c r="E376" s="44" t="s">
        <v>976</v>
      </c>
      <c r="F376" s="44"/>
      <c r="G376" s="34"/>
      <c r="H376" s="34" t="s">
        <v>972</v>
      </c>
      <c r="I376" s="34"/>
      <c r="J376" s="35"/>
      <c r="K376" s="36">
        <f>A380+A381+A382</f>
        <v>1230</v>
      </c>
    </row>
    <row r="377" spans="1:3" ht="9.75" customHeight="1">
      <c r="A377" s="26"/>
      <c r="B377" s="26"/>
      <c r="C377" s="17"/>
    </row>
    <row r="378" spans="1:11" ht="15" customHeight="1">
      <c r="A378" s="19" t="s">
        <v>973</v>
      </c>
      <c r="B378" s="19" t="s">
        <v>0</v>
      </c>
      <c r="C378" s="19" t="s">
        <v>1</v>
      </c>
      <c r="D378" s="19" t="s">
        <v>2</v>
      </c>
      <c r="E378" s="27" t="s">
        <v>949</v>
      </c>
      <c r="F378" s="32"/>
      <c r="G378" s="19" t="s">
        <v>3</v>
      </c>
      <c r="H378" s="19" t="s">
        <v>951</v>
      </c>
      <c r="I378" s="19" t="s">
        <v>4</v>
      </c>
      <c r="J378" s="19" t="s">
        <v>5</v>
      </c>
      <c r="K378" s="19" t="s">
        <v>6</v>
      </c>
    </row>
    <row r="379" spans="1:11" ht="9.75" customHeight="1">
      <c r="A379" s="19"/>
      <c r="B379" s="19"/>
      <c r="C379" s="19"/>
      <c r="D379" s="19"/>
      <c r="E379" s="19"/>
      <c r="F379" s="32"/>
      <c r="G379" s="19"/>
      <c r="H379" s="19"/>
      <c r="I379" s="19"/>
      <c r="J379" s="19"/>
      <c r="K379" s="19"/>
    </row>
    <row r="380" spans="1:11" ht="15" customHeight="1">
      <c r="A380" s="21">
        <v>229</v>
      </c>
      <c r="B380" s="21">
        <v>979</v>
      </c>
      <c r="C380" s="20" t="s">
        <v>331</v>
      </c>
      <c r="D380" s="21">
        <v>36</v>
      </c>
      <c r="E380" s="22" t="str">
        <f>IF(AND(D380&gt;=35),"Veterano",IF(AND(D380&gt;=19,D380&lt;=34),"Sénior",IF(AND(D380&gt;=17,D380&lt;=18),"Júnior",IF(AND(D380=16),"Juvenil",IF(AND(D380&lt;16),"Não permitido"," ")))))</f>
        <v>Veterano</v>
      </c>
      <c r="F380" s="33" t="str">
        <f>IF(AND(D380&gt;=35,D380&lt;=39),"A",IF(AND(D380&gt;=40,D380&lt;=44),"B",IF(AND(D380&gt;=45,D380&lt;=49),"C",IF(AND(D380&gt;=50,D380&lt;=54),"D",IF(AND(D380&gt;=55,D380&lt;=59),"E",IF(AND(D380&gt;=60,D380&lt;=64),"F",IF(AND(D380&gt;=65,D380&lt;=69),"G"," ")))))))</f>
        <v>A</v>
      </c>
      <c r="G380" s="21" t="s">
        <v>53</v>
      </c>
      <c r="H380" s="21">
        <v>35</v>
      </c>
      <c r="I380" s="21" t="s">
        <v>9</v>
      </c>
      <c r="J380" s="20" t="s">
        <v>332</v>
      </c>
      <c r="K380" s="24">
        <v>0.017708333333333333</v>
      </c>
    </row>
    <row r="381" spans="1:11" ht="15" customHeight="1">
      <c r="A381" s="21">
        <v>465</v>
      </c>
      <c r="B381" s="21">
        <v>973</v>
      </c>
      <c r="C381" s="20" t="s">
        <v>602</v>
      </c>
      <c r="D381" s="21">
        <v>18</v>
      </c>
      <c r="E381" s="22" t="str">
        <f>IF(AND(D381&gt;=35),"Veterano",IF(AND(D381&gt;=19,D381&lt;=34),"Sénior",IF(AND(D381&gt;=17,D381&lt;=18),"Júnior",IF(AND(D381=16),"Juvenil",IF(AND(D381&lt;16),"Não permitido"," ")))))</f>
        <v>Júnior</v>
      </c>
      <c r="F381" s="33" t="str">
        <f>IF(AND(D381&gt;=35,D381&lt;=39),"A",IF(AND(D381&gt;=40,D381&lt;=44),"B",IF(AND(D381&gt;=45,D381&lt;=49),"C",IF(AND(D381&gt;=50,D381&lt;=54),"D",IF(AND(D381&gt;=55,D381&lt;=59),"E",IF(AND(D381&gt;=60,D381&lt;=64),"F",IF(AND(D381&gt;=65,D381&lt;=69),"G"," ")))))))</f>
        <v> </v>
      </c>
      <c r="G381" s="21" t="s">
        <v>8</v>
      </c>
      <c r="H381" s="21">
        <v>284</v>
      </c>
      <c r="I381" s="21" t="s">
        <v>9</v>
      </c>
      <c r="J381" s="20" t="s">
        <v>332</v>
      </c>
      <c r="K381" s="24">
        <v>0.020925925925925928</v>
      </c>
    </row>
    <row r="382" spans="1:11" ht="15" customHeight="1">
      <c r="A382" s="21">
        <v>536</v>
      </c>
      <c r="B382" s="21">
        <v>974</v>
      </c>
      <c r="C382" s="20" t="s">
        <v>682</v>
      </c>
      <c r="D382" s="21">
        <v>18</v>
      </c>
      <c r="E382" s="22" t="str">
        <f>IF(AND(D382&gt;=35),"Veterano",IF(AND(D382&gt;=19,D382&lt;=34),"Sénior",IF(AND(D382&gt;=17,D382&lt;=18),"Júnior",IF(AND(D382=16),"Juvenil",IF(AND(D382&lt;16),"Não permitido"," ")))))</f>
        <v>Júnior</v>
      </c>
      <c r="F382" s="33" t="str">
        <f>IF(AND(D382&gt;=35,D382&lt;=39),"A",IF(AND(D382&gt;=40,D382&lt;=44),"B",IF(AND(D382&gt;=45,D382&lt;=49),"C",IF(AND(D382&gt;=50,D382&lt;=54),"D",IF(AND(D382&gt;=55,D382&lt;=59),"E",IF(AND(D382&gt;=60,D382&lt;=64),"F",IF(AND(D382&gt;=65,D382&lt;=69),"G"," ")))))))</f>
        <v> </v>
      </c>
      <c r="G382" s="21" t="s">
        <v>8</v>
      </c>
      <c r="H382" s="21">
        <v>320</v>
      </c>
      <c r="I382" s="21" t="s">
        <v>9</v>
      </c>
      <c r="J382" s="20" t="s">
        <v>332</v>
      </c>
      <c r="K382" s="24">
        <v>0.02199074074074074</v>
      </c>
    </row>
    <row r="383" spans="1:11" ht="15" customHeight="1">
      <c r="A383" s="21"/>
      <c r="B383" s="21"/>
      <c r="C383" s="20"/>
      <c r="D383" s="21"/>
      <c r="E383" s="22"/>
      <c r="F383" s="33"/>
      <c r="G383" s="21"/>
      <c r="H383" s="21"/>
      <c r="I383" s="21"/>
      <c r="J383" s="20"/>
      <c r="K383" s="24"/>
    </row>
    <row r="384" spans="1:11" ht="15" customHeight="1">
      <c r="A384" s="34" t="s">
        <v>975</v>
      </c>
      <c r="B384" s="36">
        <v>47</v>
      </c>
      <c r="C384" s="35" t="s">
        <v>1028</v>
      </c>
      <c r="D384" s="34"/>
      <c r="E384" s="44" t="s">
        <v>976</v>
      </c>
      <c r="F384" s="44"/>
      <c r="G384" s="34"/>
      <c r="H384" s="34" t="s">
        <v>972</v>
      </c>
      <c r="I384" s="34"/>
      <c r="J384" s="35"/>
      <c r="K384" s="36">
        <f>A388+A389+A390</f>
        <v>1243</v>
      </c>
    </row>
    <row r="385" spans="1:3" ht="9.75" customHeight="1">
      <c r="A385" s="26"/>
      <c r="B385" s="26"/>
      <c r="C385" s="17"/>
    </row>
    <row r="386" spans="1:11" ht="15" customHeight="1">
      <c r="A386" s="19" t="s">
        <v>973</v>
      </c>
      <c r="B386" s="19" t="s">
        <v>0</v>
      </c>
      <c r="C386" s="19" t="s">
        <v>1</v>
      </c>
      <c r="D386" s="19" t="s">
        <v>2</v>
      </c>
      <c r="E386" s="27" t="s">
        <v>949</v>
      </c>
      <c r="F386" s="32"/>
      <c r="G386" s="19" t="s">
        <v>3</v>
      </c>
      <c r="H386" s="19" t="s">
        <v>951</v>
      </c>
      <c r="I386" s="19" t="s">
        <v>4</v>
      </c>
      <c r="J386" s="19" t="s">
        <v>5</v>
      </c>
      <c r="K386" s="19" t="s">
        <v>6</v>
      </c>
    </row>
    <row r="387" spans="1:11" ht="9.75" customHeight="1">
      <c r="A387" s="19"/>
      <c r="B387" s="19"/>
      <c r="C387" s="19"/>
      <c r="D387" s="19"/>
      <c r="E387" s="19"/>
      <c r="F387" s="32"/>
      <c r="G387" s="19"/>
      <c r="H387" s="19"/>
      <c r="I387" s="19"/>
      <c r="J387" s="19"/>
      <c r="K387" s="19"/>
    </row>
    <row r="388" spans="1:11" ht="15" customHeight="1">
      <c r="A388" s="21">
        <v>298</v>
      </c>
      <c r="B388" s="21">
        <v>762</v>
      </c>
      <c r="C388" s="20" t="s">
        <v>417</v>
      </c>
      <c r="D388" s="21">
        <v>32</v>
      </c>
      <c r="E388" s="22" t="str">
        <f>IF(AND(D388&gt;=35),"Veterano",IF(AND(D388&gt;=19,D388&lt;=34),"Sénior",IF(AND(D388&gt;=17,D388&lt;=18),"Júnior",IF(AND(D388=16),"Juvenil",IF(AND(D388&lt;16),"Não permitido"," ")))))</f>
        <v>Sénior</v>
      </c>
      <c r="F388" s="33" t="str">
        <f>IF(AND(D388&gt;=35,D388&lt;=39),"A",IF(AND(D388&gt;=40,D388&lt;=44),"B",IF(AND(D388&gt;=45,D388&lt;=49),"C",IF(AND(D388&gt;=50,D388&lt;=54),"D",IF(AND(D388&gt;=55,D388&lt;=59),"E",IF(AND(D388&gt;=60,D388&lt;=64),"F",IF(AND(D388&gt;=65,D388&lt;=69),"G"," ")))))))</f>
        <v> </v>
      </c>
      <c r="G388" s="21" t="s">
        <v>8</v>
      </c>
      <c r="H388" s="21">
        <v>182</v>
      </c>
      <c r="I388" s="21" t="s">
        <v>9</v>
      </c>
      <c r="J388" s="20" t="s">
        <v>418</v>
      </c>
      <c r="K388" s="24">
        <v>0.018634259259259257</v>
      </c>
    </row>
    <row r="389" spans="1:11" ht="15" customHeight="1">
      <c r="A389" s="21">
        <v>343</v>
      </c>
      <c r="B389" s="21">
        <v>764</v>
      </c>
      <c r="C389" s="20" t="s">
        <v>470</v>
      </c>
      <c r="D389" s="21">
        <v>32</v>
      </c>
      <c r="E389" s="22" t="str">
        <f>IF(AND(D389&gt;=35),"Veterano",IF(AND(D389&gt;=19,D389&lt;=34),"Sénior",IF(AND(D389&gt;=17,D389&lt;=18),"Júnior",IF(AND(D389=16),"Juvenil",IF(AND(D389&lt;16),"Não permitido"," ")))))</f>
        <v>Sénior</v>
      </c>
      <c r="F389" s="33" t="str">
        <f>IF(AND(D389&gt;=35,D389&lt;=39),"A",IF(AND(D389&gt;=40,D389&lt;=44),"B",IF(AND(D389&gt;=45,D389&lt;=49),"C",IF(AND(D389&gt;=50,D389&lt;=54),"D",IF(AND(D389&gt;=55,D389&lt;=59),"E",IF(AND(D389&gt;=60,D389&lt;=64),"F",IF(AND(D389&gt;=65,D389&lt;=69),"G"," ")))))))</f>
        <v> </v>
      </c>
      <c r="G389" s="21" t="s">
        <v>8</v>
      </c>
      <c r="H389" s="21">
        <v>212</v>
      </c>
      <c r="I389" s="21" t="s">
        <v>9</v>
      </c>
      <c r="J389" s="20" t="s">
        <v>418</v>
      </c>
      <c r="K389" s="24">
        <v>0.01916666666666667</v>
      </c>
    </row>
    <row r="390" spans="1:11" ht="15" customHeight="1">
      <c r="A390" s="21">
        <v>602</v>
      </c>
      <c r="B390" s="21">
        <v>763</v>
      </c>
      <c r="C390" s="20" t="s">
        <v>775</v>
      </c>
      <c r="D390" s="21">
        <v>32</v>
      </c>
      <c r="E390" s="22" t="str">
        <f>IF(AND(D390&gt;=35),"Veterano",IF(AND(D390&gt;=19,D390&lt;=34),"Sénior",IF(AND(D390&gt;=17,D390&lt;=18),"Júnior",IF(AND(D390=16),"Juvenil",IF(AND(D390&lt;16),"Não permitido"," ")))))</f>
        <v>Sénior</v>
      </c>
      <c r="F390" s="33" t="str">
        <f>IF(AND(D390&gt;=35,D390&lt;=39),"A",IF(AND(D390&gt;=40,D390&lt;=44),"B",IF(AND(D390&gt;=45,D390&lt;=49),"C",IF(AND(D390&gt;=50,D390&lt;=54),"D",IF(AND(D390&gt;=55,D390&lt;=59),"E",IF(AND(D390&gt;=60,D390&lt;=64),"F",IF(AND(D390&gt;=65,D390&lt;=69),"G"," ")))))))</f>
        <v> </v>
      </c>
      <c r="G390" s="21" t="s">
        <v>8</v>
      </c>
      <c r="H390" s="21">
        <v>356</v>
      </c>
      <c r="I390" s="21" t="s">
        <v>9</v>
      </c>
      <c r="J390" s="20" t="s">
        <v>418</v>
      </c>
      <c r="K390" s="24">
        <v>0.023310185185185187</v>
      </c>
    </row>
    <row r="391" ht="15" customHeight="1"/>
    <row r="392" spans="1:11" ht="15" customHeight="1">
      <c r="A392" s="34" t="s">
        <v>975</v>
      </c>
      <c r="B392" s="36">
        <v>48</v>
      </c>
      <c r="C392" s="35" t="s">
        <v>1029</v>
      </c>
      <c r="D392" s="34"/>
      <c r="E392" s="44" t="s">
        <v>976</v>
      </c>
      <c r="F392" s="44"/>
      <c r="G392" s="34"/>
      <c r="H392" s="34" t="s">
        <v>972</v>
      </c>
      <c r="I392" s="34"/>
      <c r="J392" s="35"/>
      <c r="K392" s="36">
        <f>A396+A397+A398</f>
        <v>1259</v>
      </c>
    </row>
    <row r="393" spans="1:3" ht="9.75" customHeight="1">
      <c r="A393" s="26"/>
      <c r="B393" s="26"/>
      <c r="C393" s="17"/>
    </row>
    <row r="394" spans="1:11" ht="15" customHeight="1">
      <c r="A394" s="19" t="s">
        <v>973</v>
      </c>
      <c r="B394" s="19" t="s">
        <v>0</v>
      </c>
      <c r="C394" s="19" t="s">
        <v>1</v>
      </c>
      <c r="D394" s="19" t="s">
        <v>2</v>
      </c>
      <c r="E394" s="27" t="s">
        <v>949</v>
      </c>
      <c r="F394" s="32"/>
      <c r="G394" s="19" t="s">
        <v>3</v>
      </c>
      <c r="H394" s="19" t="s">
        <v>951</v>
      </c>
      <c r="I394" s="19" t="s">
        <v>4</v>
      </c>
      <c r="J394" s="19" t="s">
        <v>5</v>
      </c>
      <c r="K394" s="19" t="s">
        <v>6</v>
      </c>
    </row>
    <row r="395" spans="1:11" ht="9.75" customHeight="1">
      <c r="A395" s="19"/>
      <c r="B395" s="19"/>
      <c r="C395" s="19"/>
      <c r="D395" s="19"/>
      <c r="E395" s="19"/>
      <c r="F395" s="32"/>
      <c r="G395" s="19"/>
      <c r="H395" s="19"/>
      <c r="I395" s="19"/>
      <c r="J395" s="19"/>
      <c r="K395" s="19"/>
    </row>
    <row r="396" spans="1:11" ht="15" customHeight="1">
      <c r="A396" s="21">
        <v>355</v>
      </c>
      <c r="B396" s="21">
        <v>884</v>
      </c>
      <c r="C396" s="20" t="s">
        <v>484</v>
      </c>
      <c r="D396" s="21">
        <v>17</v>
      </c>
      <c r="E396" s="22" t="str">
        <f>IF(AND(D396&gt;=35),"Veterano",IF(AND(D396&gt;=19,D396&lt;=34),"Sénior",IF(AND(D396&gt;=17,D396&lt;=18),"Júnior",IF(AND(D396=16),"Juvenil",IF(AND(D396&lt;16),"Não permitido"," ")))))</f>
        <v>Júnior</v>
      </c>
      <c r="F396" s="33" t="str">
        <f>IF(AND(D396&gt;=35,D396&lt;=39),"A",IF(AND(D396&gt;=40,D396&lt;=44),"B",IF(AND(D396&gt;=45,D396&lt;=49),"C",IF(AND(D396&gt;=50,D396&lt;=54),"D",IF(AND(D396&gt;=55,D396&lt;=59),"E",IF(AND(D396&gt;=60,D396&lt;=64),"F",IF(AND(D396&gt;=65,D396&lt;=69),"G"," ")))))))</f>
        <v> </v>
      </c>
      <c r="G396" s="21" t="s">
        <v>8</v>
      </c>
      <c r="H396" s="21">
        <v>219</v>
      </c>
      <c r="I396" s="21" t="s">
        <v>9</v>
      </c>
      <c r="J396" s="20" t="s">
        <v>485</v>
      </c>
      <c r="K396" s="24">
        <v>0.01934027777777778</v>
      </c>
    </row>
    <row r="397" spans="1:11" ht="15" customHeight="1">
      <c r="A397" s="21">
        <v>381</v>
      </c>
      <c r="B397" s="21">
        <v>595</v>
      </c>
      <c r="C397" s="20" t="s">
        <v>511</v>
      </c>
      <c r="D397" s="21">
        <v>34</v>
      </c>
      <c r="E397" s="22" t="str">
        <f>IF(AND(D397&gt;=35),"Veterano",IF(AND(D397&gt;=19,D397&lt;=34),"Sénior",IF(AND(D397&gt;=17,D397&lt;=18),"Júnior",IF(AND(D397=16),"Juvenil",IF(AND(D397&lt;16),"Não permitido"," ")))))</f>
        <v>Sénior</v>
      </c>
      <c r="F397" s="33" t="str">
        <f>IF(AND(D397&gt;=35,D397&lt;=39),"A",IF(AND(D397&gt;=40,D397&lt;=44),"B",IF(AND(D397&gt;=45,D397&lt;=49),"C",IF(AND(D397&gt;=50,D397&lt;=54),"D",IF(AND(D397&gt;=55,D397&lt;=59),"E",IF(AND(D397&gt;=60,D397&lt;=64),"F",IF(AND(D397&gt;=65,D397&lt;=69),"G"," ")))))))</f>
        <v> </v>
      </c>
      <c r="G397" s="21" t="s">
        <v>8</v>
      </c>
      <c r="H397" s="21">
        <v>237</v>
      </c>
      <c r="I397" s="21" t="s">
        <v>9</v>
      </c>
      <c r="J397" s="20" t="s">
        <v>485</v>
      </c>
      <c r="K397" s="24">
        <v>0.0196875</v>
      </c>
    </row>
    <row r="398" spans="1:11" ht="15" customHeight="1">
      <c r="A398" s="21">
        <v>523</v>
      </c>
      <c r="B398" s="21">
        <v>592</v>
      </c>
      <c r="C398" s="20" t="s">
        <v>668</v>
      </c>
      <c r="D398" s="21">
        <v>37</v>
      </c>
      <c r="E398" s="22" t="str">
        <f>IF(AND(D398&gt;=35),"Veterano",IF(AND(D398&gt;=19,D398&lt;=34),"Sénior",IF(AND(D398&gt;=17,D398&lt;=18),"Júnior",IF(AND(D398=16),"Juvenil",IF(AND(D398&lt;16),"Não permitido"," ")))))</f>
        <v>Veterano</v>
      </c>
      <c r="F398" s="33" t="str">
        <f>IF(AND(D398&gt;=35,D398&lt;=39),"A",IF(AND(D398&gt;=40,D398&lt;=44),"B",IF(AND(D398&gt;=45,D398&lt;=49),"C",IF(AND(D398&gt;=50,D398&lt;=54),"D",IF(AND(D398&gt;=55,D398&lt;=59),"E",IF(AND(D398&gt;=60,D398&lt;=64),"F",IF(AND(D398&gt;=65,D398&lt;=69),"G"," ")))))))</f>
        <v>A</v>
      </c>
      <c r="G398" s="21" t="s">
        <v>53</v>
      </c>
      <c r="H398" s="21">
        <v>68</v>
      </c>
      <c r="I398" s="21" t="s">
        <v>9</v>
      </c>
      <c r="J398" s="20" t="s">
        <v>485</v>
      </c>
      <c r="K398" s="24">
        <v>0.02179398148148148</v>
      </c>
    </row>
    <row r="399" spans="1:11" ht="15" customHeight="1">
      <c r="A399" s="21"/>
      <c r="B399" s="21"/>
      <c r="C399" s="20"/>
      <c r="D399" s="21"/>
      <c r="E399" s="22"/>
      <c r="F399" s="33"/>
      <c r="G399" s="21"/>
      <c r="H399" s="21"/>
      <c r="I399" s="21"/>
      <c r="J399" s="20"/>
      <c r="K399" s="24"/>
    </row>
    <row r="400" spans="1:11" ht="15" customHeight="1">
      <c r="A400" s="21"/>
      <c r="B400" s="21"/>
      <c r="C400" s="20"/>
      <c r="D400" s="21"/>
      <c r="E400" s="22"/>
      <c r="F400" s="33"/>
      <c r="G400" s="21"/>
      <c r="H400" s="21"/>
      <c r="I400" s="21"/>
      <c r="J400" s="20"/>
      <c r="K400" s="24"/>
    </row>
    <row r="401" spans="1:11" ht="15" customHeight="1">
      <c r="A401" s="34" t="s">
        <v>975</v>
      </c>
      <c r="B401" s="36">
        <v>49</v>
      </c>
      <c r="C401" s="35" t="s">
        <v>1030</v>
      </c>
      <c r="D401" s="34"/>
      <c r="E401" s="44" t="s">
        <v>976</v>
      </c>
      <c r="F401" s="44"/>
      <c r="G401" s="34"/>
      <c r="H401" s="34" t="s">
        <v>972</v>
      </c>
      <c r="I401" s="34"/>
      <c r="J401" s="35"/>
      <c r="K401" s="36">
        <f>A405+A406+A407</f>
        <v>1280</v>
      </c>
    </row>
    <row r="402" spans="1:3" ht="9.75" customHeight="1">
      <c r="A402" s="26"/>
      <c r="B402" s="26"/>
      <c r="C402" s="17"/>
    </row>
    <row r="403" spans="1:11" ht="15" customHeight="1">
      <c r="A403" s="19" t="s">
        <v>973</v>
      </c>
      <c r="B403" s="19" t="s">
        <v>0</v>
      </c>
      <c r="C403" s="19" t="s">
        <v>1</v>
      </c>
      <c r="D403" s="19" t="s">
        <v>2</v>
      </c>
      <c r="E403" s="27" t="s">
        <v>949</v>
      </c>
      <c r="F403" s="32"/>
      <c r="G403" s="19" t="s">
        <v>3</v>
      </c>
      <c r="H403" s="19" t="s">
        <v>951</v>
      </c>
      <c r="I403" s="19" t="s">
        <v>4</v>
      </c>
      <c r="J403" s="19" t="s">
        <v>5</v>
      </c>
      <c r="K403" s="19" t="s">
        <v>6</v>
      </c>
    </row>
    <row r="404" spans="1:11" ht="9.75" customHeight="1">
      <c r="A404" s="19"/>
      <c r="B404" s="19"/>
      <c r="C404" s="19"/>
      <c r="D404" s="19"/>
      <c r="E404" s="19"/>
      <c r="F404" s="32"/>
      <c r="G404" s="19"/>
      <c r="H404" s="19"/>
      <c r="I404" s="19"/>
      <c r="J404" s="19"/>
      <c r="K404" s="19"/>
    </row>
    <row r="405" spans="1:11" ht="15" customHeight="1">
      <c r="A405" s="21">
        <v>349</v>
      </c>
      <c r="B405" s="21">
        <v>985</v>
      </c>
      <c r="C405" s="20" t="s">
        <v>477</v>
      </c>
      <c r="D405" s="21">
        <v>37</v>
      </c>
      <c r="E405" s="22" t="str">
        <f>IF(AND(D405&gt;=35),"Veterano",IF(AND(D405&gt;=19,D405&lt;=34),"Sénior",IF(AND(D405&gt;=17,D405&lt;=18),"Júnior",IF(AND(D405=16),"Juvenil",IF(AND(D405&lt;16),"Não permitido"," ")))))</f>
        <v>Veterano</v>
      </c>
      <c r="F405" s="33" t="str">
        <f>IF(AND(D405&gt;=35,D405&lt;=39),"A",IF(AND(D405&gt;=40,D405&lt;=44),"B",IF(AND(D405&gt;=45,D405&lt;=49),"C",IF(AND(D405&gt;=50,D405&lt;=54),"D",IF(AND(D405&gt;=55,D405&lt;=59),"E",IF(AND(D405&gt;=60,D405&lt;=64),"F",IF(AND(D405&gt;=65,D405&lt;=69),"G"," ")))))))</f>
        <v>A</v>
      </c>
      <c r="G405" s="21" t="s">
        <v>53</v>
      </c>
      <c r="H405" s="21">
        <v>48</v>
      </c>
      <c r="I405" s="21" t="s">
        <v>9</v>
      </c>
      <c r="J405" s="20" t="s">
        <v>478</v>
      </c>
      <c r="K405" s="24">
        <v>0.019282407407407408</v>
      </c>
    </row>
    <row r="406" spans="1:11" ht="15" customHeight="1">
      <c r="A406" s="21">
        <v>406</v>
      </c>
      <c r="B406" s="21">
        <v>986</v>
      </c>
      <c r="C406" s="20" t="s">
        <v>537</v>
      </c>
      <c r="D406" s="21">
        <v>55</v>
      </c>
      <c r="E406" s="22" t="str">
        <f>IF(AND(D406&gt;=35),"Veterano",IF(AND(D406&gt;=19,D406&lt;=34),"Sénior",IF(AND(D406&gt;=17,D406&lt;=18),"Júnior",IF(AND(D406=16),"Juvenil",IF(AND(D406&lt;16),"Não permitido"," ")))))</f>
        <v>Veterano</v>
      </c>
      <c r="F406" s="33" t="str">
        <f>IF(AND(D406&gt;=35,D406&lt;=39),"A",IF(AND(D406&gt;=40,D406&lt;=44),"B",IF(AND(D406&gt;=45,D406&lt;=49),"C",IF(AND(D406&gt;=50,D406&lt;=54),"D",IF(AND(D406&gt;=55,D406&lt;=59),"E",IF(AND(D406&gt;=60,D406&lt;=64),"F",IF(AND(D406&gt;=65,D406&lt;=69),"G"," ")))))))</f>
        <v>E</v>
      </c>
      <c r="G406" s="21" t="s">
        <v>122</v>
      </c>
      <c r="H406" s="21">
        <v>7</v>
      </c>
      <c r="I406" s="21" t="s">
        <v>9</v>
      </c>
      <c r="J406" s="20" t="s">
        <v>478</v>
      </c>
      <c r="K406" s="24">
        <v>0.02017361111111111</v>
      </c>
    </row>
    <row r="407" spans="1:11" ht="15" customHeight="1">
      <c r="A407" s="21">
        <v>525</v>
      </c>
      <c r="B407" s="21">
        <v>984</v>
      </c>
      <c r="C407" s="20" t="s">
        <v>670</v>
      </c>
      <c r="D407" s="21">
        <v>47</v>
      </c>
      <c r="E407" s="22" t="str">
        <f>IF(AND(D407&gt;=35),"Veterano",IF(AND(D407&gt;=19,D407&lt;=34),"Sénior",IF(AND(D407&gt;=17,D407&lt;=18),"Júnior",IF(AND(D407=16),"Juvenil",IF(AND(D407&lt;16),"Não permitido"," ")))))</f>
        <v>Veterano</v>
      </c>
      <c r="F407" s="33" t="str">
        <f>IF(AND(D407&gt;=35,D407&lt;=39),"A",IF(AND(D407&gt;=40,D407&lt;=44),"B",IF(AND(D407&gt;=45,D407&lt;=49),"C",IF(AND(D407&gt;=50,D407&lt;=54),"D",IF(AND(D407&gt;=55,D407&lt;=59),"E",IF(AND(D407&gt;=60,D407&lt;=64),"F",IF(AND(D407&gt;=65,D407&lt;=69),"G"," ")))))))</f>
        <v>C</v>
      </c>
      <c r="G407" s="21" t="s">
        <v>85</v>
      </c>
      <c r="H407" s="21">
        <v>42</v>
      </c>
      <c r="I407" s="21" t="s">
        <v>9</v>
      </c>
      <c r="J407" s="20" t="s">
        <v>478</v>
      </c>
      <c r="K407" s="24">
        <v>0.0218287037037037</v>
      </c>
    </row>
    <row r="408" spans="1:11" ht="15" customHeight="1">
      <c r="A408" s="21"/>
      <c r="B408" s="21"/>
      <c r="C408" s="20"/>
      <c r="D408" s="21"/>
      <c r="E408" s="22"/>
      <c r="F408" s="33"/>
      <c r="G408" s="21"/>
      <c r="H408" s="21"/>
      <c r="I408" s="21"/>
      <c r="J408" s="20"/>
      <c r="K408" s="24"/>
    </row>
    <row r="409" spans="1:11" ht="15" customHeight="1">
      <c r="A409" s="34" t="s">
        <v>975</v>
      </c>
      <c r="B409" s="36">
        <v>50</v>
      </c>
      <c r="C409" s="35" t="s">
        <v>1031</v>
      </c>
      <c r="D409" s="34"/>
      <c r="E409" s="44" t="s">
        <v>976</v>
      </c>
      <c r="F409" s="44"/>
      <c r="G409" s="34"/>
      <c r="H409" s="34" t="s">
        <v>972</v>
      </c>
      <c r="I409" s="34"/>
      <c r="J409" s="35"/>
      <c r="K409" s="36">
        <f>A413+A414+A415</f>
        <v>1363</v>
      </c>
    </row>
    <row r="410" spans="1:3" ht="9.75" customHeight="1">
      <c r="A410" s="26"/>
      <c r="B410" s="26"/>
      <c r="C410" s="17"/>
    </row>
    <row r="411" spans="1:11" ht="15" customHeight="1">
      <c r="A411" s="19" t="s">
        <v>973</v>
      </c>
      <c r="B411" s="19" t="s">
        <v>0</v>
      </c>
      <c r="C411" s="19" t="s">
        <v>1</v>
      </c>
      <c r="D411" s="19" t="s">
        <v>2</v>
      </c>
      <c r="E411" s="27" t="s">
        <v>949</v>
      </c>
      <c r="F411" s="32"/>
      <c r="G411" s="19" t="s">
        <v>3</v>
      </c>
      <c r="H411" s="19" t="s">
        <v>951</v>
      </c>
      <c r="I411" s="19" t="s">
        <v>4</v>
      </c>
      <c r="J411" s="19" t="s">
        <v>5</v>
      </c>
      <c r="K411" s="19" t="s">
        <v>6</v>
      </c>
    </row>
    <row r="412" spans="1:11" ht="9.75" customHeight="1">
      <c r="A412" s="19"/>
      <c r="B412" s="19"/>
      <c r="C412" s="19"/>
      <c r="D412" s="19"/>
      <c r="E412" s="19"/>
      <c r="F412" s="32"/>
      <c r="G412" s="19"/>
      <c r="H412" s="19"/>
      <c r="I412" s="19"/>
      <c r="J412" s="19"/>
      <c r="K412" s="19"/>
    </row>
    <row r="413" spans="1:11" ht="15" customHeight="1">
      <c r="A413" s="21">
        <v>413</v>
      </c>
      <c r="B413" s="21">
        <v>426</v>
      </c>
      <c r="C413" s="20" t="s">
        <v>544</v>
      </c>
      <c r="D413" s="21">
        <v>43</v>
      </c>
      <c r="E413" s="22" t="str">
        <f>IF(AND(D413&gt;=35),"Veterano",IF(AND(D413&gt;=19,D413&lt;=34),"Sénior",IF(AND(D413&gt;=17,D413&lt;=18),"Júnior",IF(AND(D413=16),"Juvenil",IF(AND(D413&lt;16),"Não permitido"," ")))))</f>
        <v>Veterano</v>
      </c>
      <c r="F413" s="33" t="str">
        <f>IF(AND(D413&gt;=35,D413&lt;=39),"A",IF(AND(D413&gt;=40,D413&lt;=44),"B",IF(AND(D413&gt;=45,D413&lt;=49),"C",IF(AND(D413&gt;=50,D413&lt;=54),"D",IF(AND(D413&gt;=55,D413&lt;=59),"E",IF(AND(D413&gt;=60,D413&lt;=64),"F",IF(AND(D413&gt;=65,D413&lt;=69),"G"," ")))))))</f>
        <v>B</v>
      </c>
      <c r="G413" s="21" t="s">
        <v>76</v>
      </c>
      <c r="H413" s="21">
        <v>50</v>
      </c>
      <c r="I413" s="21" t="s">
        <v>9</v>
      </c>
      <c r="J413" s="20" t="s">
        <v>545</v>
      </c>
      <c r="K413" s="24">
        <v>0.020266203703703703</v>
      </c>
    </row>
    <row r="414" spans="1:11" ht="15" customHeight="1">
      <c r="A414" s="21">
        <v>437</v>
      </c>
      <c r="B414" s="21">
        <v>424</v>
      </c>
      <c r="C414" s="20" t="s">
        <v>573</v>
      </c>
      <c r="D414" s="21">
        <v>44</v>
      </c>
      <c r="E414" s="22" t="str">
        <f>IF(AND(D414&gt;=35),"Veterano",IF(AND(D414&gt;=19,D414&lt;=34),"Sénior",IF(AND(D414&gt;=17,D414&lt;=18),"Júnior",IF(AND(D414=16),"Juvenil",IF(AND(D414&lt;16),"Não permitido"," ")))))</f>
        <v>Veterano</v>
      </c>
      <c r="F414" s="33" t="str">
        <f>IF(AND(D414&gt;=35,D414&lt;=39),"A",IF(AND(D414&gt;=40,D414&lt;=44),"B",IF(AND(D414&gt;=45,D414&lt;=49),"C",IF(AND(D414&gt;=50,D414&lt;=54),"D",IF(AND(D414&gt;=55,D414&lt;=59),"E",IF(AND(D414&gt;=60,D414&lt;=64),"F",IF(AND(D414&gt;=65,D414&lt;=69),"G"," ")))))))</f>
        <v>B</v>
      </c>
      <c r="G414" s="21" t="s">
        <v>76</v>
      </c>
      <c r="H414" s="21">
        <v>55</v>
      </c>
      <c r="I414" s="21" t="s">
        <v>9</v>
      </c>
      <c r="J414" s="20" t="s">
        <v>545</v>
      </c>
      <c r="K414" s="24">
        <v>0.02054398148148148</v>
      </c>
    </row>
    <row r="415" spans="1:11" ht="15" customHeight="1">
      <c r="A415" s="21">
        <v>513</v>
      </c>
      <c r="B415" s="21">
        <v>425</v>
      </c>
      <c r="C415" s="20" t="s">
        <v>659</v>
      </c>
      <c r="D415" s="21">
        <v>43</v>
      </c>
      <c r="E415" s="22" t="str">
        <f>IF(AND(D415&gt;=35),"Veterano",IF(AND(D415&gt;=19,D415&lt;=34),"Sénior",IF(AND(D415&gt;=17,D415&lt;=18),"Júnior",IF(AND(D415=16),"Juvenil",IF(AND(D415&lt;16),"Não permitido"," ")))))</f>
        <v>Veterano</v>
      </c>
      <c r="F415" s="33" t="str">
        <f>IF(AND(D415&gt;=35,D415&lt;=39),"A",IF(AND(D415&gt;=40,D415&lt;=44),"B",IF(AND(D415&gt;=45,D415&lt;=49),"C",IF(AND(D415&gt;=50,D415&lt;=54),"D",IF(AND(D415&gt;=55,D415&lt;=59),"E",IF(AND(D415&gt;=60,D415&lt;=64),"F",IF(AND(D415&gt;=65,D415&lt;=69),"G"," ")))))))</f>
        <v>B</v>
      </c>
      <c r="G415" s="21" t="s">
        <v>76</v>
      </c>
      <c r="H415" s="21">
        <v>66</v>
      </c>
      <c r="I415" s="21" t="s">
        <v>9</v>
      </c>
      <c r="J415" s="20" t="s">
        <v>545</v>
      </c>
      <c r="K415" s="24">
        <v>0.021666666666666667</v>
      </c>
    </row>
    <row r="416" spans="1:11" ht="15" customHeight="1">
      <c r="A416" s="21"/>
      <c r="B416" s="21"/>
      <c r="C416" s="20"/>
      <c r="D416" s="21"/>
      <c r="E416" s="22"/>
      <c r="F416" s="33"/>
      <c r="G416" s="21"/>
      <c r="H416" s="21"/>
      <c r="I416" s="21"/>
      <c r="J416" s="20"/>
      <c r="K416" s="24"/>
    </row>
    <row r="417" spans="1:11" ht="15" customHeight="1">
      <c r="A417" s="34" t="s">
        <v>975</v>
      </c>
      <c r="B417" s="36">
        <v>51</v>
      </c>
      <c r="C417" s="35" t="s">
        <v>1032</v>
      </c>
      <c r="D417" s="34"/>
      <c r="E417" s="44" t="s">
        <v>976</v>
      </c>
      <c r="F417" s="44"/>
      <c r="G417" s="34"/>
      <c r="H417" s="34" t="s">
        <v>972</v>
      </c>
      <c r="I417" s="34"/>
      <c r="J417" s="35"/>
      <c r="K417" s="36">
        <f>A421+A422+A423</f>
        <v>1379</v>
      </c>
    </row>
    <row r="418" spans="1:3" ht="9.75" customHeight="1">
      <c r="A418" s="26"/>
      <c r="B418" s="26"/>
      <c r="C418" s="17"/>
    </row>
    <row r="419" spans="1:11" ht="15" customHeight="1">
      <c r="A419" s="19" t="s">
        <v>973</v>
      </c>
      <c r="B419" s="19" t="s">
        <v>0</v>
      </c>
      <c r="C419" s="19" t="s">
        <v>1</v>
      </c>
      <c r="D419" s="19" t="s">
        <v>2</v>
      </c>
      <c r="E419" s="27" t="s">
        <v>949</v>
      </c>
      <c r="F419" s="32"/>
      <c r="G419" s="19" t="s">
        <v>3</v>
      </c>
      <c r="H419" s="19" t="s">
        <v>951</v>
      </c>
      <c r="I419" s="19" t="s">
        <v>4</v>
      </c>
      <c r="J419" s="19" t="s">
        <v>5</v>
      </c>
      <c r="K419" s="19" t="s">
        <v>6</v>
      </c>
    </row>
    <row r="420" spans="1:11" ht="9.75" customHeight="1">
      <c r="A420" s="19"/>
      <c r="B420" s="19"/>
      <c r="C420" s="19"/>
      <c r="D420" s="19"/>
      <c r="E420" s="19"/>
      <c r="F420" s="32"/>
      <c r="G420" s="19"/>
      <c r="H420" s="19"/>
      <c r="I420" s="19"/>
      <c r="J420" s="19"/>
      <c r="K420" s="19"/>
    </row>
    <row r="421" spans="1:11" ht="15" customHeight="1">
      <c r="A421" s="21">
        <v>320</v>
      </c>
      <c r="B421" s="21">
        <v>240</v>
      </c>
      <c r="C421" s="20" t="s">
        <v>446</v>
      </c>
      <c r="D421" s="21">
        <v>23</v>
      </c>
      <c r="E421" s="22" t="str">
        <f>IF(AND(D421&gt;=35),"Veterano",IF(AND(D421&gt;=19,D421&lt;=34),"Sénior",IF(AND(D421&gt;=17,D421&lt;=18),"Júnior",IF(AND(D421=16),"Juvenil",IF(AND(D421&lt;16),"Não permitido"," ")))))</f>
        <v>Sénior</v>
      </c>
      <c r="F421" s="33" t="str">
        <f>IF(AND(D421&gt;=35,D421&lt;=39),"A",IF(AND(D421&gt;=40,D421&lt;=44),"B",IF(AND(D421&gt;=45,D421&lt;=49),"C",IF(AND(D421&gt;=50,D421&lt;=54),"D",IF(AND(D421&gt;=55,D421&lt;=59),"E",IF(AND(D421&gt;=60,D421&lt;=64),"F",IF(AND(D421&gt;=65,D421&lt;=69),"G"," ")))))))</f>
        <v> </v>
      </c>
      <c r="G421" s="21" t="s">
        <v>8</v>
      </c>
      <c r="H421" s="21">
        <v>193</v>
      </c>
      <c r="I421" s="21" t="s">
        <v>9</v>
      </c>
      <c r="J421" s="20" t="s">
        <v>447</v>
      </c>
      <c r="K421" s="24">
        <v>0.01888888888888889</v>
      </c>
    </row>
    <row r="422" spans="1:11" ht="15" customHeight="1">
      <c r="A422" s="21">
        <v>529</v>
      </c>
      <c r="B422" s="21">
        <v>246</v>
      </c>
      <c r="C422" s="20" t="s">
        <v>675</v>
      </c>
      <c r="D422" s="21">
        <v>23</v>
      </c>
      <c r="E422" s="22" t="str">
        <f>IF(AND(D422&gt;=35),"Veterano",IF(AND(D422&gt;=19,D422&lt;=34),"Sénior",IF(AND(D422&gt;=17,D422&lt;=18),"Júnior",IF(AND(D422=16),"Juvenil",IF(AND(D422&lt;16),"Não permitido"," ")))))</f>
        <v>Sénior</v>
      </c>
      <c r="F422" s="33" t="str">
        <f>IF(AND(D422&gt;=35,D422&lt;=39),"A",IF(AND(D422&gt;=40,D422&lt;=44),"B",IF(AND(D422&gt;=45,D422&lt;=49),"C",IF(AND(D422&gt;=50,D422&lt;=54),"D",IF(AND(D422&gt;=55,D422&lt;=59),"E",IF(AND(D422&gt;=60,D422&lt;=64),"F",IF(AND(D422&gt;=65,D422&lt;=69),"G"," ")))))))</f>
        <v> </v>
      </c>
      <c r="G422" s="21" t="s">
        <v>8</v>
      </c>
      <c r="H422" s="21">
        <v>316</v>
      </c>
      <c r="I422" s="21" t="s">
        <v>9</v>
      </c>
      <c r="J422" s="20" t="s">
        <v>447</v>
      </c>
      <c r="K422" s="24">
        <v>0.021886574074074072</v>
      </c>
    </row>
    <row r="423" spans="1:11" ht="15" customHeight="1">
      <c r="A423" s="21">
        <v>530</v>
      </c>
      <c r="B423" s="21">
        <v>250</v>
      </c>
      <c r="C423" s="20" t="s">
        <v>676</v>
      </c>
      <c r="D423" s="21">
        <v>25</v>
      </c>
      <c r="E423" s="22" t="str">
        <f>IF(AND(D423&gt;=35),"Veterano",IF(AND(D423&gt;=19,D423&lt;=34),"Sénior",IF(AND(D423&gt;=17,D423&lt;=18),"Júnior",IF(AND(D423=16),"Juvenil",IF(AND(D423&lt;16),"Não permitido"," ")))))</f>
        <v>Sénior</v>
      </c>
      <c r="F423" s="33" t="str">
        <f>IF(AND(D423&gt;=35,D423&lt;=39),"A",IF(AND(D423&gt;=40,D423&lt;=44),"B",IF(AND(D423&gt;=45,D423&lt;=49),"C",IF(AND(D423&gt;=50,D423&lt;=54),"D",IF(AND(D423&gt;=55,D423&lt;=59),"E",IF(AND(D423&gt;=60,D423&lt;=64),"F",IF(AND(D423&gt;=65,D423&lt;=69),"G"," ")))))))</f>
        <v> </v>
      </c>
      <c r="G423" s="21" t="s">
        <v>8</v>
      </c>
      <c r="H423" s="21">
        <v>317</v>
      </c>
      <c r="I423" s="21" t="s">
        <v>9</v>
      </c>
      <c r="J423" s="20" t="s">
        <v>447</v>
      </c>
      <c r="K423" s="24">
        <v>0.021886574074074072</v>
      </c>
    </row>
    <row r="424" spans="1:11" ht="15" customHeight="1">
      <c r="A424" s="21"/>
      <c r="B424" s="21"/>
      <c r="C424" s="20"/>
      <c r="D424" s="21"/>
      <c r="E424" s="22"/>
      <c r="F424" s="33"/>
      <c r="G424" s="21"/>
      <c r="H424" s="21"/>
      <c r="I424" s="21"/>
      <c r="J424" s="20"/>
      <c r="K424" s="24"/>
    </row>
    <row r="425" spans="1:11" ht="15" customHeight="1">
      <c r="A425" s="34" t="s">
        <v>975</v>
      </c>
      <c r="B425" s="36">
        <v>52</v>
      </c>
      <c r="C425" s="35" t="s">
        <v>1033</v>
      </c>
      <c r="D425" s="34"/>
      <c r="E425" s="44" t="s">
        <v>976</v>
      </c>
      <c r="F425" s="44"/>
      <c r="G425" s="34"/>
      <c r="H425" s="34" t="s">
        <v>972</v>
      </c>
      <c r="I425" s="34"/>
      <c r="J425" s="35"/>
      <c r="K425" s="36">
        <f>A429+A430+A431</f>
        <v>1538</v>
      </c>
    </row>
    <row r="426" spans="1:3" ht="9.75" customHeight="1">
      <c r="A426" s="26"/>
      <c r="B426" s="26"/>
      <c r="C426" s="17"/>
    </row>
    <row r="427" spans="1:11" ht="15" customHeight="1">
      <c r="A427" s="19" t="s">
        <v>973</v>
      </c>
      <c r="B427" s="19" t="s">
        <v>0</v>
      </c>
      <c r="C427" s="19" t="s">
        <v>1</v>
      </c>
      <c r="D427" s="19" t="s">
        <v>2</v>
      </c>
      <c r="E427" s="27" t="s">
        <v>949</v>
      </c>
      <c r="F427" s="32"/>
      <c r="G427" s="19" t="s">
        <v>3</v>
      </c>
      <c r="H427" s="19" t="s">
        <v>951</v>
      </c>
      <c r="I427" s="19" t="s">
        <v>4</v>
      </c>
      <c r="J427" s="19" t="s">
        <v>5</v>
      </c>
      <c r="K427" s="19" t="s">
        <v>6</v>
      </c>
    </row>
    <row r="428" spans="1:11" ht="9.75" customHeight="1">
      <c r="A428" s="19"/>
      <c r="B428" s="19"/>
      <c r="C428" s="19"/>
      <c r="D428" s="19"/>
      <c r="E428" s="19"/>
      <c r="F428" s="32"/>
      <c r="G428" s="19"/>
      <c r="H428" s="19"/>
      <c r="I428" s="19"/>
      <c r="J428" s="19"/>
      <c r="K428" s="19"/>
    </row>
    <row r="429" spans="1:11" ht="15" customHeight="1">
      <c r="A429" s="21">
        <v>368</v>
      </c>
      <c r="B429" s="21">
        <v>682</v>
      </c>
      <c r="C429" s="20" t="s">
        <v>497</v>
      </c>
      <c r="D429" s="21">
        <v>25</v>
      </c>
      <c r="E429" s="22" t="str">
        <f>IF(AND(D429&gt;=35),"Veterano",IF(AND(D429&gt;=19,D429&lt;=34),"Sénior",IF(AND(D429&gt;=17,D429&lt;=18),"Júnior",IF(AND(D429=16),"Juvenil",IF(AND(D429&lt;16),"Não permitido"," ")))))</f>
        <v>Sénior</v>
      </c>
      <c r="F429" s="33" t="str">
        <f>IF(AND(D429&gt;=35,D429&lt;=39),"A",IF(AND(D429&gt;=40,D429&lt;=44),"B",IF(AND(D429&gt;=45,D429&lt;=49),"C",IF(AND(D429&gt;=50,D429&lt;=54),"D",IF(AND(D429&gt;=55,D429&lt;=59),"E",IF(AND(D429&gt;=60,D429&lt;=64),"F",IF(AND(D429&gt;=65,D429&lt;=69),"G"," ")))))))</f>
        <v> </v>
      </c>
      <c r="G429" s="21" t="s">
        <v>8</v>
      </c>
      <c r="H429" s="21">
        <v>227</v>
      </c>
      <c r="I429" s="21" t="s">
        <v>9</v>
      </c>
      <c r="J429" s="20" t="s">
        <v>498</v>
      </c>
      <c r="K429" s="24">
        <v>0.019502314814814816</v>
      </c>
    </row>
    <row r="430" spans="1:11" ht="15" customHeight="1">
      <c r="A430" s="21">
        <v>479</v>
      </c>
      <c r="B430" s="21">
        <v>186</v>
      </c>
      <c r="C430" s="20" t="s">
        <v>497</v>
      </c>
      <c r="D430" s="21">
        <v>25</v>
      </c>
      <c r="E430" s="22" t="str">
        <f>IF(AND(D430&gt;=35),"Veterano",IF(AND(D430&gt;=19,D430&lt;=34),"Sénior",IF(AND(D430&gt;=17,D430&lt;=18),"Júnior",IF(AND(D430=16),"Juvenil",IF(AND(D430&lt;16),"Não permitido"," ")))))</f>
        <v>Sénior</v>
      </c>
      <c r="F430" s="33" t="str">
        <f>IF(AND(D430&gt;=35,D430&lt;=39),"A",IF(AND(D430&gt;=40,D430&lt;=44),"B",IF(AND(D430&gt;=45,D430&lt;=49),"C",IF(AND(D430&gt;=50,D430&lt;=54),"D",IF(AND(D430&gt;=55,D430&lt;=59),"E",IF(AND(D430&gt;=60,D430&lt;=64),"F",IF(AND(D430&gt;=65,D430&lt;=69),"G"," ")))))))</f>
        <v> </v>
      </c>
      <c r="G430" s="21" t="s">
        <v>8</v>
      </c>
      <c r="H430" s="21">
        <v>292</v>
      </c>
      <c r="I430" s="21" t="s">
        <v>9</v>
      </c>
      <c r="J430" s="20" t="s">
        <v>498</v>
      </c>
      <c r="K430" s="24">
        <v>0.021030092592592597</v>
      </c>
    </row>
    <row r="431" spans="1:11" ht="15" customHeight="1">
      <c r="A431" s="21">
        <v>691</v>
      </c>
      <c r="B431" s="21">
        <v>927</v>
      </c>
      <c r="C431" s="20" t="s">
        <v>889</v>
      </c>
      <c r="D431" s="21">
        <v>35</v>
      </c>
      <c r="E431" s="22" t="str">
        <f>IF(AND(D431&gt;=35),"Veterano",IF(AND(D431&gt;=19,D431&lt;=34),"Sénior",IF(AND(D431&gt;=17,D431&lt;=18),"Júnior",IF(AND(D431=16),"Juvenil",IF(AND(D431&lt;16),"Não permitido"," ")))))</f>
        <v>Veterano</v>
      </c>
      <c r="F431" s="33" t="str">
        <f>IF(AND(D431&gt;=35,D431&lt;=39),"A",IF(AND(D431&gt;=40,D431&lt;=44),"B",IF(AND(D431&gt;=45,D431&lt;=49),"C",IF(AND(D431&gt;=50,D431&lt;=54),"D",IF(AND(D431&gt;=55,D431&lt;=59),"E",IF(AND(D431&gt;=60,D431&lt;=64),"F",IF(AND(D431&gt;=65,D431&lt;=69),"G"," ")))))))</f>
        <v>A</v>
      </c>
      <c r="G431" s="21" t="s">
        <v>53</v>
      </c>
      <c r="H431" s="21">
        <v>92</v>
      </c>
      <c r="I431" s="21" t="s">
        <v>9</v>
      </c>
      <c r="J431" s="20" t="s">
        <v>498</v>
      </c>
      <c r="K431" s="24">
        <v>0.026446759259259264</v>
      </c>
    </row>
    <row r="432" ht="15" customHeight="1"/>
    <row r="433" spans="1:11" ht="15" customHeight="1">
      <c r="A433" s="34" t="s">
        <v>975</v>
      </c>
      <c r="B433" s="36">
        <v>53</v>
      </c>
      <c r="C433" s="35" t="s">
        <v>1034</v>
      </c>
      <c r="D433" s="34"/>
      <c r="E433" s="44" t="s">
        <v>976</v>
      </c>
      <c r="F433" s="44"/>
      <c r="G433" s="34"/>
      <c r="H433" s="34" t="s">
        <v>972</v>
      </c>
      <c r="I433" s="34"/>
      <c r="J433" s="35"/>
      <c r="K433" s="36">
        <f>A437+A438+A439</f>
        <v>1606</v>
      </c>
    </row>
    <row r="434" spans="1:3" ht="9.75" customHeight="1">
      <c r="A434" s="26"/>
      <c r="B434" s="26"/>
      <c r="C434" s="17"/>
    </row>
    <row r="435" spans="1:11" ht="15" customHeight="1">
      <c r="A435" s="19" t="s">
        <v>973</v>
      </c>
      <c r="B435" s="19" t="s">
        <v>0</v>
      </c>
      <c r="C435" s="19" t="s">
        <v>1</v>
      </c>
      <c r="D435" s="19" t="s">
        <v>2</v>
      </c>
      <c r="E435" s="27" t="s">
        <v>949</v>
      </c>
      <c r="F435" s="32"/>
      <c r="G435" s="19" t="s">
        <v>3</v>
      </c>
      <c r="H435" s="19" t="s">
        <v>951</v>
      </c>
      <c r="I435" s="19" t="s">
        <v>4</v>
      </c>
      <c r="J435" s="19" t="s">
        <v>5</v>
      </c>
      <c r="K435" s="19" t="s">
        <v>6</v>
      </c>
    </row>
    <row r="436" spans="1:11" ht="9.75" customHeight="1">
      <c r="A436" s="19"/>
      <c r="B436" s="19"/>
      <c r="C436" s="19"/>
      <c r="D436" s="19"/>
      <c r="E436" s="19"/>
      <c r="F436" s="32"/>
      <c r="G436" s="19"/>
      <c r="H436" s="19"/>
      <c r="I436" s="19"/>
      <c r="J436" s="19"/>
      <c r="K436" s="19"/>
    </row>
    <row r="437" spans="1:11" ht="15" customHeight="1">
      <c r="A437" s="21">
        <v>262</v>
      </c>
      <c r="B437" s="21">
        <v>287</v>
      </c>
      <c r="C437" s="20" t="s">
        <v>371</v>
      </c>
      <c r="D437" s="21">
        <v>48</v>
      </c>
      <c r="E437" s="22" t="str">
        <f>IF(AND(D437&gt;=35),"Veterano",IF(AND(D437&gt;=19,D437&lt;=34),"Sénior",IF(AND(D437&gt;=17,D437&lt;=18),"Júnior",IF(AND(D437=16),"Juvenil",IF(AND(D437&lt;16),"Não permitido"," ")))))</f>
        <v>Veterano</v>
      </c>
      <c r="F437" s="33" t="str">
        <f>IF(AND(D437&gt;=35,D437&lt;=39),"A",IF(AND(D437&gt;=40,D437&lt;=44),"B",IF(AND(D437&gt;=45,D437&lt;=49),"C",IF(AND(D437&gt;=50,D437&lt;=54),"D",IF(AND(D437&gt;=55,D437&lt;=59),"E",IF(AND(D437&gt;=60,D437&lt;=64),"F",IF(AND(D437&gt;=65,D437&lt;=69),"G"," ")))))))</f>
        <v>C</v>
      </c>
      <c r="G437" s="21" t="s">
        <v>85</v>
      </c>
      <c r="H437" s="21">
        <v>17</v>
      </c>
      <c r="I437" s="21" t="s">
        <v>9</v>
      </c>
      <c r="J437" s="20" t="s">
        <v>372</v>
      </c>
      <c r="K437" s="24">
        <v>0.018125</v>
      </c>
    </row>
    <row r="438" spans="1:11" ht="15" customHeight="1">
      <c r="A438" s="21">
        <v>658</v>
      </c>
      <c r="B438" s="21">
        <v>288</v>
      </c>
      <c r="C438" s="20" t="s">
        <v>844</v>
      </c>
      <c r="D438" s="21">
        <v>44</v>
      </c>
      <c r="E438" s="22" t="str">
        <f>IF(AND(D438&gt;=35),"Veterano",IF(AND(D438&gt;=19,D438&lt;=34),"Sénior",IF(AND(D438&gt;=17,D438&lt;=18),"Júnior",IF(AND(D438=16),"Juvenil",IF(AND(D438&lt;16),"Não permitido"," ")))))</f>
        <v>Veterano</v>
      </c>
      <c r="F438" s="33" t="str">
        <f>IF(AND(D438&gt;=35,D438&lt;=39),"A",IF(AND(D438&gt;=40,D438&lt;=44),"B",IF(AND(D438&gt;=45,D438&lt;=49),"C",IF(AND(D438&gt;=50,D438&lt;=54),"D",IF(AND(D438&gt;=55,D438&lt;=59),"E",IF(AND(D438&gt;=60,D438&lt;=64),"F",IF(AND(D438&gt;=65,D438&lt;=69),"G"," ")))))))</f>
        <v>B</v>
      </c>
      <c r="G438" s="21" t="s">
        <v>76</v>
      </c>
      <c r="H438" s="21">
        <v>85</v>
      </c>
      <c r="I438" s="21" t="s">
        <v>9</v>
      </c>
      <c r="J438" s="20" t="s">
        <v>372</v>
      </c>
      <c r="K438" s="24">
        <v>0.024814814814814817</v>
      </c>
    </row>
    <row r="439" spans="1:11" ht="15" customHeight="1">
      <c r="A439" s="21">
        <v>686</v>
      </c>
      <c r="B439" s="21">
        <v>930</v>
      </c>
      <c r="C439" s="20" t="s">
        <v>881</v>
      </c>
      <c r="D439" s="21">
        <v>46</v>
      </c>
      <c r="E439" s="22" t="str">
        <f>IF(AND(D439&gt;=35),"Veterano",IF(AND(D439&gt;=19,D439&lt;=34),"Sénior",IF(AND(D439&gt;=17,D439&lt;=18),"Júnior",IF(AND(D439=16),"Juvenil",IF(AND(D439&lt;16),"Não permitido"," ")))))</f>
        <v>Veterano</v>
      </c>
      <c r="F439" s="33" t="str">
        <f>IF(AND(D439&gt;=35,D439&lt;=39),"A",IF(AND(D439&gt;=40,D439&lt;=44),"B",IF(AND(D439&gt;=45,D439&lt;=49),"C",IF(AND(D439&gt;=50,D439&lt;=54),"D",IF(AND(D439&gt;=55,D439&lt;=59),"E",IF(AND(D439&gt;=60,D439&lt;=64),"F",IF(AND(D439&gt;=65,D439&lt;=69),"G"," ")))))))</f>
        <v>C</v>
      </c>
      <c r="G439" s="21" t="s">
        <v>85</v>
      </c>
      <c r="H439" s="21">
        <v>53</v>
      </c>
      <c r="I439" s="21" t="s">
        <v>9</v>
      </c>
      <c r="J439" s="20" t="s">
        <v>372</v>
      </c>
      <c r="K439" s="24">
        <v>0.025821759259259256</v>
      </c>
    </row>
    <row r="440" ht="15" customHeight="1"/>
    <row r="441" spans="1:11" ht="15" customHeight="1">
      <c r="A441" s="34" t="s">
        <v>975</v>
      </c>
      <c r="B441" s="36">
        <v>54</v>
      </c>
      <c r="C441" s="35" t="s">
        <v>1035</v>
      </c>
      <c r="D441" s="34"/>
      <c r="E441" s="44" t="s">
        <v>976</v>
      </c>
      <c r="F441" s="44"/>
      <c r="G441" s="34"/>
      <c r="H441" s="34" t="s">
        <v>972</v>
      </c>
      <c r="I441" s="34"/>
      <c r="J441" s="35"/>
      <c r="K441" s="36">
        <f>A445+A446+A447</f>
        <v>1607</v>
      </c>
    </row>
    <row r="442" spans="1:3" ht="9.75" customHeight="1">
      <c r="A442" s="26"/>
      <c r="B442" s="26"/>
      <c r="C442" s="17"/>
    </row>
    <row r="443" spans="1:11" ht="15" customHeight="1">
      <c r="A443" s="19" t="s">
        <v>973</v>
      </c>
      <c r="B443" s="19" t="s">
        <v>0</v>
      </c>
      <c r="C443" s="19" t="s">
        <v>1</v>
      </c>
      <c r="D443" s="19" t="s">
        <v>2</v>
      </c>
      <c r="E443" s="27" t="s">
        <v>949</v>
      </c>
      <c r="F443" s="32"/>
      <c r="G443" s="19" t="s">
        <v>3</v>
      </c>
      <c r="H443" s="19" t="s">
        <v>951</v>
      </c>
      <c r="I443" s="19" t="s">
        <v>4</v>
      </c>
      <c r="J443" s="19" t="s">
        <v>5</v>
      </c>
      <c r="K443" s="19" t="s">
        <v>6</v>
      </c>
    </row>
    <row r="444" spans="1:11" ht="9.75" customHeight="1">
      <c r="A444" s="19"/>
      <c r="B444" s="19"/>
      <c r="C444" s="19"/>
      <c r="D444" s="19"/>
      <c r="E444" s="19"/>
      <c r="F444" s="32"/>
      <c r="G444" s="19"/>
      <c r="H444" s="19"/>
      <c r="I444" s="19"/>
      <c r="J444" s="19"/>
      <c r="K444" s="19"/>
    </row>
    <row r="445" spans="1:11" ht="15" customHeight="1">
      <c r="A445" s="21">
        <v>408</v>
      </c>
      <c r="B445" s="21">
        <v>216</v>
      </c>
      <c r="C445" s="20" t="s">
        <v>457</v>
      </c>
      <c r="D445" s="21">
        <v>16</v>
      </c>
      <c r="E445" s="22" t="str">
        <f>IF(AND(D445&gt;=35),"Veterano",IF(AND(D445&gt;=19,D445&lt;=34),"Sénior",IF(AND(D445&gt;=17,D445&lt;=18),"Júnior",IF(AND(D445=16),"Juvenil",IF(AND(D445&lt;16),"Não permitido"," ")))))</f>
        <v>Juvenil</v>
      </c>
      <c r="F445" s="33" t="str">
        <f>IF(AND(D445&gt;=35,D445&lt;=39),"A",IF(AND(D445&gt;=40,D445&lt;=44),"B",IF(AND(D445&gt;=45,D445&lt;=49),"C",IF(AND(D445&gt;=50,D445&lt;=54),"D",IF(AND(D445&gt;=55,D445&lt;=59),"E",IF(AND(D445&gt;=60,D445&lt;=64),"F",IF(AND(D445&gt;=65,D445&lt;=69),"G"," ")))))))</f>
        <v> </v>
      </c>
      <c r="G445" s="21" t="s">
        <v>8</v>
      </c>
      <c r="H445" s="21">
        <v>253</v>
      </c>
      <c r="I445" s="21" t="s">
        <v>9</v>
      </c>
      <c r="J445" s="20" t="s">
        <v>539</v>
      </c>
      <c r="K445" s="24">
        <v>0.020208333333333335</v>
      </c>
    </row>
    <row r="446" spans="1:11" ht="15" customHeight="1">
      <c r="A446" s="21">
        <v>593</v>
      </c>
      <c r="B446" s="21">
        <v>212</v>
      </c>
      <c r="C446" s="20" t="s">
        <v>762</v>
      </c>
      <c r="D446" s="21">
        <v>49</v>
      </c>
      <c r="E446" s="22" t="str">
        <f>IF(AND(D446&gt;=35),"Veterano",IF(AND(D446&gt;=19,D446&lt;=34),"Sénior",IF(AND(D446&gt;=17,D446&lt;=18),"Júnior",IF(AND(D446=16),"Juvenil",IF(AND(D446&lt;16),"Não permitido"," ")))))</f>
        <v>Veterano</v>
      </c>
      <c r="F446" s="33" t="str">
        <f>IF(AND(D446&gt;=35,D446&lt;=39),"A",IF(AND(D446&gt;=40,D446&lt;=44),"B",IF(AND(D446&gt;=45,D446&lt;=49),"C",IF(AND(D446&gt;=50,D446&lt;=54),"D",IF(AND(D446&gt;=55,D446&lt;=59),"E",IF(AND(D446&gt;=60,D446&lt;=64),"F",IF(AND(D446&gt;=65,D446&lt;=69),"G"," ")))))))</f>
        <v>C</v>
      </c>
      <c r="G446" s="21" t="s">
        <v>85</v>
      </c>
      <c r="H446" s="21">
        <v>48</v>
      </c>
      <c r="I446" s="21" t="s">
        <v>9</v>
      </c>
      <c r="J446" s="20" t="s">
        <v>539</v>
      </c>
      <c r="K446" s="24">
        <v>0.02318287037037037</v>
      </c>
    </row>
    <row r="447" spans="1:11" ht="15" customHeight="1">
      <c r="A447" s="21">
        <v>606</v>
      </c>
      <c r="B447" s="21">
        <v>235</v>
      </c>
      <c r="C447" s="20" t="s">
        <v>781</v>
      </c>
      <c r="D447" s="21">
        <v>16</v>
      </c>
      <c r="E447" s="22" t="str">
        <f>IF(AND(D447&gt;=35),"Veterano",IF(AND(D447&gt;=19,D447&lt;=34),"Sénior",IF(AND(D447&gt;=17,D447&lt;=18),"Júnior",IF(AND(D447=16),"Juvenil",IF(AND(D447&lt;16),"Não permitido"," ")))))</f>
        <v>Juvenil</v>
      </c>
      <c r="F447" s="33" t="str">
        <f>IF(AND(D447&gt;=35,D447&lt;=39),"A",IF(AND(D447&gt;=40,D447&lt;=44),"B",IF(AND(D447&gt;=45,D447&lt;=49),"C",IF(AND(D447&gt;=50,D447&lt;=54),"D",IF(AND(D447&gt;=55,D447&lt;=59),"E",IF(AND(D447&gt;=60,D447&lt;=64),"F",IF(AND(D447&gt;=65,D447&lt;=69),"G"," ")))))))</f>
        <v> </v>
      </c>
      <c r="G447" s="21" t="s">
        <v>8</v>
      </c>
      <c r="H447" s="21">
        <v>358</v>
      </c>
      <c r="I447" s="21" t="s">
        <v>9</v>
      </c>
      <c r="J447" s="20" t="s">
        <v>539</v>
      </c>
      <c r="K447" s="24">
        <v>0.02342592592592593</v>
      </c>
    </row>
    <row r="448" spans="1:11" ht="15" customHeight="1">
      <c r="A448" s="21"/>
      <c r="B448" s="21"/>
      <c r="C448" s="20"/>
      <c r="D448" s="21"/>
      <c r="E448" s="22"/>
      <c r="F448" s="33"/>
      <c r="G448" s="21"/>
      <c r="H448" s="21"/>
      <c r="I448" s="21"/>
      <c r="J448" s="20"/>
      <c r="K448" s="24"/>
    </row>
    <row r="449" spans="1:11" ht="15" customHeight="1">
      <c r="A449" s="21"/>
      <c r="B449" s="21"/>
      <c r="C449" s="20"/>
      <c r="D449" s="21"/>
      <c r="E449" s="22"/>
      <c r="F449" s="33"/>
      <c r="G449" s="21"/>
      <c r="H449" s="21"/>
      <c r="I449" s="21"/>
      <c r="J449" s="20"/>
      <c r="K449" s="24"/>
    </row>
    <row r="450" spans="1:11" ht="15" customHeight="1">
      <c r="A450" s="34" t="s">
        <v>975</v>
      </c>
      <c r="B450" s="36">
        <v>55</v>
      </c>
      <c r="C450" s="35" t="s">
        <v>1036</v>
      </c>
      <c r="D450" s="34"/>
      <c r="E450" s="44" t="s">
        <v>976</v>
      </c>
      <c r="F450" s="44"/>
      <c r="G450" s="34"/>
      <c r="H450" s="34" t="s">
        <v>972</v>
      </c>
      <c r="I450" s="34"/>
      <c r="J450" s="35"/>
      <c r="K450" s="36">
        <f>A454+A455+A456</f>
        <v>1756</v>
      </c>
    </row>
    <row r="451" spans="1:3" ht="9.75" customHeight="1">
      <c r="A451" s="26"/>
      <c r="B451" s="26"/>
      <c r="C451" s="17"/>
    </row>
    <row r="452" spans="1:11" ht="15" customHeight="1">
      <c r="A452" s="19" t="s">
        <v>973</v>
      </c>
      <c r="B452" s="19" t="s">
        <v>0</v>
      </c>
      <c r="C452" s="19" t="s">
        <v>1</v>
      </c>
      <c r="D452" s="19" t="s">
        <v>2</v>
      </c>
      <c r="E452" s="27" t="s">
        <v>949</v>
      </c>
      <c r="F452" s="32"/>
      <c r="G452" s="19" t="s">
        <v>3</v>
      </c>
      <c r="H452" s="19" t="s">
        <v>951</v>
      </c>
      <c r="I452" s="19" t="s">
        <v>4</v>
      </c>
      <c r="J452" s="19" t="s">
        <v>5</v>
      </c>
      <c r="K452" s="19" t="s">
        <v>6</v>
      </c>
    </row>
    <row r="453" spans="1:11" ht="9.75" customHeight="1">
      <c r="A453" s="19"/>
      <c r="B453" s="19"/>
      <c r="C453" s="19"/>
      <c r="D453" s="19"/>
      <c r="E453" s="19"/>
      <c r="F453" s="32"/>
      <c r="G453" s="19"/>
      <c r="H453" s="19"/>
      <c r="I453" s="19"/>
      <c r="J453" s="19"/>
      <c r="K453" s="19"/>
    </row>
    <row r="454" spans="1:11" ht="15" customHeight="1">
      <c r="A454" s="21">
        <v>541</v>
      </c>
      <c r="B454" s="21">
        <v>586</v>
      </c>
      <c r="C454" s="20" t="s">
        <v>688</v>
      </c>
      <c r="D454" s="21">
        <v>42</v>
      </c>
      <c r="E454" s="22" t="str">
        <f>IF(AND(D454&gt;=35),"Veterano",IF(AND(D454&gt;=19,D454&lt;=34),"Sénior",IF(AND(D454&gt;=17,D454&lt;=18),"Júnior",IF(AND(D454=16),"Juvenil",IF(AND(D454&lt;16),"Não permitido"," ")))))</f>
        <v>Veterano</v>
      </c>
      <c r="F454" s="33" t="str">
        <f>IF(AND(D454&gt;=35,D454&lt;=39),"A",IF(AND(D454&gt;=40,D454&lt;=44),"B",IF(AND(D454&gt;=45,D454&lt;=49),"C",IF(AND(D454&gt;=50,D454&lt;=54),"D",IF(AND(D454&gt;=55,D454&lt;=59),"E",IF(AND(D454&gt;=60,D454&lt;=64),"F",IF(AND(D454&gt;=65,D454&lt;=69),"G"," ")))))))</f>
        <v>B</v>
      </c>
      <c r="G454" s="21" t="s">
        <v>76</v>
      </c>
      <c r="H454" s="21">
        <v>70</v>
      </c>
      <c r="I454" s="21" t="s">
        <v>9</v>
      </c>
      <c r="J454" s="20" t="s">
        <v>689</v>
      </c>
      <c r="K454" s="24">
        <v>0.02207175925925926</v>
      </c>
    </row>
    <row r="455" spans="1:11" ht="15" customHeight="1">
      <c r="A455" s="21">
        <v>604</v>
      </c>
      <c r="B455" s="21">
        <v>588</v>
      </c>
      <c r="C455" s="20" t="s">
        <v>778</v>
      </c>
      <c r="D455" s="21">
        <v>40</v>
      </c>
      <c r="E455" s="22" t="str">
        <f>IF(AND(D455&gt;=35),"Veterano",IF(AND(D455&gt;=19,D455&lt;=34),"Sénior",IF(AND(D455&gt;=17,D455&lt;=18),"Júnior",IF(AND(D455=16),"Juvenil",IF(AND(D455&lt;16),"Não permitido"," ")))))</f>
        <v>Veterano</v>
      </c>
      <c r="F455" s="33" t="str">
        <f>IF(AND(D455&gt;=35,D455&lt;=39),"A",IF(AND(D455&gt;=40,D455&lt;=44),"B",IF(AND(D455&gt;=45,D455&lt;=49),"C",IF(AND(D455&gt;=50,D455&lt;=54),"D",IF(AND(D455&gt;=55,D455&lt;=59),"E",IF(AND(D455&gt;=60,D455&lt;=64),"F",IF(AND(D455&gt;=65,D455&lt;=69),"G"," ")))))))</f>
        <v>B</v>
      </c>
      <c r="G455" s="21" t="s">
        <v>76</v>
      </c>
      <c r="H455" s="21">
        <v>79</v>
      </c>
      <c r="I455" s="21" t="s">
        <v>9</v>
      </c>
      <c r="J455" s="20" t="s">
        <v>689</v>
      </c>
      <c r="K455" s="24">
        <v>0.023344907407407408</v>
      </c>
    </row>
    <row r="456" spans="1:11" ht="15" customHeight="1">
      <c r="A456" s="21">
        <v>611</v>
      </c>
      <c r="B456" s="21">
        <v>590</v>
      </c>
      <c r="C456" s="20" t="s">
        <v>786</v>
      </c>
      <c r="D456" s="21">
        <v>38</v>
      </c>
      <c r="E456" s="22" t="str">
        <f>IF(AND(D456&gt;=35),"Veterano",IF(AND(D456&gt;=19,D456&lt;=34),"Sénior",IF(AND(D456&gt;=17,D456&lt;=18),"Júnior",IF(AND(D456=16),"Juvenil",IF(AND(D456&lt;16),"Não permitido"," ")))))</f>
        <v>Veterano</v>
      </c>
      <c r="F456" s="33" t="str">
        <f>IF(AND(D456&gt;=35,D456&lt;=39),"A",IF(AND(D456&gt;=40,D456&lt;=44),"B",IF(AND(D456&gt;=45,D456&lt;=49),"C",IF(AND(D456&gt;=50,D456&lt;=54),"D",IF(AND(D456&gt;=55,D456&lt;=59),"E",IF(AND(D456&gt;=60,D456&lt;=64),"F",IF(AND(D456&gt;=65,D456&lt;=69),"G"," ")))))))</f>
        <v>A</v>
      </c>
      <c r="G456" s="21" t="s">
        <v>53</v>
      </c>
      <c r="H456" s="21">
        <v>81</v>
      </c>
      <c r="I456" s="21" t="s">
        <v>9</v>
      </c>
      <c r="J456" s="20" t="s">
        <v>689</v>
      </c>
      <c r="K456" s="24">
        <v>0.023472222222222217</v>
      </c>
    </row>
    <row r="457" ht="15" customHeight="1"/>
    <row r="458" spans="1:11" ht="15" customHeight="1">
      <c r="A458" s="43" t="s">
        <v>977</v>
      </c>
      <c r="B458" s="43"/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1:11" ht="15" customHeight="1">
      <c r="A459" s="21"/>
      <c r="B459" s="21"/>
      <c r="C459" s="20"/>
      <c r="D459" s="21"/>
      <c r="E459" s="22"/>
      <c r="F459" s="33"/>
      <c r="G459" s="21"/>
      <c r="H459" s="21"/>
      <c r="I459" s="21"/>
      <c r="J459" s="20"/>
      <c r="K459" s="24"/>
    </row>
    <row r="460" spans="1:11" ht="15" customHeight="1">
      <c r="A460" s="34" t="s">
        <v>975</v>
      </c>
      <c r="B460" s="36">
        <v>1</v>
      </c>
      <c r="C460" s="35" t="s">
        <v>978</v>
      </c>
      <c r="D460" s="34"/>
      <c r="E460" s="44" t="s">
        <v>976</v>
      </c>
      <c r="F460" s="44"/>
      <c r="G460" s="34"/>
      <c r="H460" s="34" t="s">
        <v>972</v>
      </c>
      <c r="I460" s="34"/>
      <c r="J460" s="35"/>
      <c r="K460" s="36">
        <f>A464+A465+A466</f>
        <v>35</v>
      </c>
    </row>
    <row r="461" spans="1:3" ht="9.75" customHeight="1">
      <c r="A461" s="26"/>
      <c r="B461" s="26"/>
      <c r="C461" s="17"/>
    </row>
    <row r="462" spans="1:11" ht="15" customHeight="1">
      <c r="A462" s="19" t="s">
        <v>973</v>
      </c>
      <c r="B462" s="19" t="s">
        <v>0</v>
      </c>
      <c r="C462" s="19" t="s">
        <v>1</v>
      </c>
      <c r="D462" s="19" t="s">
        <v>2</v>
      </c>
      <c r="E462" s="27" t="s">
        <v>949</v>
      </c>
      <c r="F462" s="32"/>
      <c r="G462" s="19" t="s">
        <v>3</v>
      </c>
      <c r="H462" s="19" t="s">
        <v>951</v>
      </c>
      <c r="I462" s="19" t="s">
        <v>4</v>
      </c>
      <c r="J462" s="19" t="s">
        <v>5</v>
      </c>
      <c r="K462" s="19" t="s">
        <v>6</v>
      </c>
    </row>
    <row r="463" spans="1:11" ht="9.75" customHeight="1">
      <c r="A463" s="19"/>
      <c r="B463" s="19"/>
      <c r="C463" s="19"/>
      <c r="D463" s="19"/>
      <c r="E463" s="19"/>
      <c r="F463" s="32"/>
      <c r="G463" s="19"/>
      <c r="H463" s="19"/>
      <c r="I463" s="19"/>
      <c r="J463" s="19"/>
      <c r="K463" s="19"/>
    </row>
    <row r="464" spans="1:11" ht="15" customHeight="1">
      <c r="A464" s="21">
        <v>9</v>
      </c>
      <c r="B464" s="21">
        <v>104</v>
      </c>
      <c r="C464" s="20" t="s">
        <v>72</v>
      </c>
      <c r="D464" s="21">
        <v>26</v>
      </c>
      <c r="E464" s="22" t="str">
        <f>IF(AND(D464&gt;=35),"Veterano",IF(AND(D464&gt;=19,D464&lt;=34),"Sénior",IF(AND(D464&gt;=17,D464&lt;=18),"Júnior",IF(AND(D464=16),"Juvenil",IF(AND(D464&lt;16),"Não permitido"," ")))))</f>
        <v>Sénior</v>
      </c>
      <c r="F464" s="33" t="str">
        <f>IF(AND(D464&gt;=35,D464&lt;=39),"A",IF(AND(D464&gt;=40,D464&lt;=44),"B",IF(AND(D464&gt;=45,D464&lt;=49),"C",IF(AND(D464&gt;=50,D464&lt;=54),"D",IF(AND(D464&gt;=55,D464&lt;=59),"E",IF(AND(D464&gt;=60,D464&lt;=64),"F",IF(AND(D464&gt;=65,D464&lt;=69),"G"," ")))))))</f>
        <v> </v>
      </c>
      <c r="G464" s="21" t="s">
        <v>46</v>
      </c>
      <c r="H464" s="21">
        <v>8</v>
      </c>
      <c r="I464" s="21" t="s">
        <v>43</v>
      </c>
      <c r="J464" s="20" t="s">
        <v>73</v>
      </c>
      <c r="K464" s="24">
        <v>0.014074074074074074</v>
      </c>
    </row>
    <row r="465" spans="1:11" ht="15" customHeight="1">
      <c r="A465" s="21">
        <v>12</v>
      </c>
      <c r="B465" s="21">
        <v>106</v>
      </c>
      <c r="C465" s="20" t="s">
        <v>90</v>
      </c>
      <c r="D465" s="21">
        <v>24</v>
      </c>
      <c r="E465" s="22" t="str">
        <f>IF(AND(D465&gt;=35),"Veterano",IF(AND(D465&gt;=19,D465&lt;=34),"Sénior",IF(AND(D465&gt;=17,D465&lt;=18),"Júnior",IF(AND(D465=16),"Juvenil",IF(AND(D465&lt;16),"Não permitido"," ")))))</f>
        <v>Sénior</v>
      </c>
      <c r="F465" s="33" t="str">
        <f>IF(AND(D465&gt;=35,D465&lt;=39),"A",IF(AND(D465&gt;=40,D465&lt;=44),"B",IF(AND(D465&gt;=45,D465&lt;=49),"C",IF(AND(D465&gt;=50,D465&lt;=54),"D",IF(AND(D465&gt;=55,D465&lt;=59),"E",IF(AND(D465&gt;=60,D465&lt;=64),"F",IF(AND(D465&gt;=65,D465&lt;=69),"G"," ")))))))</f>
        <v> </v>
      </c>
      <c r="G465" s="21" t="s">
        <v>46</v>
      </c>
      <c r="H465" s="21">
        <v>11</v>
      </c>
      <c r="I465" s="21" t="s">
        <v>43</v>
      </c>
      <c r="J465" s="20" t="s">
        <v>73</v>
      </c>
      <c r="K465" s="24">
        <v>0.014444444444444446</v>
      </c>
    </row>
    <row r="466" spans="1:11" ht="15" customHeight="1">
      <c r="A466" s="21">
        <v>14</v>
      </c>
      <c r="B466" s="21">
        <v>105</v>
      </c>
      <c r="C466" s="20" t="s">
        <v>110</v>
      </c>
      <c r="D466" s="21">
        <v>24</v>
      </c>
      <c r="E466" s="22" t="str">
        <f>IF(AND(D466&gt;=35),"Veterano",IF(AND(D466&gt;=19,D466&lt;=34),"Sénior",IF(AND(D466&gt;=17,D466&lt;=18),"Júnior",IF(AND(D466=16),"Juvenil",IF(AND(D466&lt;16),"Não permitido"," ")))))</f>
        <v>Sénior</v>
      </c>
      <c r="F466" s="33" t="str">
        <f>IF(AND(D466&gt;=35,D466&lt;=39),"A",IF(AND(D466&gt;=40,D466&lt;=44),"B",IF(AND(D466&gt;=45,D466&lt;=49),"C",IF(AND(D466&gt;=50,D466&lt;=54),"D",IF(AND(D466&gt;=55,D466&lt;=59),"E",IF(AND(D466&gt;=60,D466&lt;=64),"F",IF(AND(D466&gt;=65,D466&lt;=69),"G"," ")))))))</f>
        <v> </v>
      </c>
      <c r="G466" s="21" t="s">
        <v>46</v>
      </c>
      <c r="H466" s="21">
        <v>13</v>
      </c>
      <c r="I466" s="21" t="s">
        <v>43</v>
      </c>
      <c r="J466" s="20" t="s">
        <v>73</v>
      </c>
      <c r="K466" s="24">
        <v>0.014953703703703705</v>
      </c>
    </row>
    <row r="467" spans="1:11" ht="15" customHeight="1">
      <c r="A467" s="21"/>
      <c r="B467" s="21"/>
      <c r="C467" s="20"/>
      <c r="D467" s="21"/>
      <c r="E467" s="22"/>
      <c r="F467" s="33"/>
      <c r="G467" s="21"/>
      <c r="H467" s="21"/>
      <c r="I467" s="21"/>
      <c r="J467" s="20"/>
      <c r="K467" s="24"/>
    </row>
    <row r="468" spans="1:11" ht="15" customHeight="1">
      <c r="A468" s="34" t="s">
        <v>975</v>
      </c>
      <c r="B468" s="36">
        <v>2</v>
      </c>
      <c r="C468" s="35" t="s">
        <v>979</v>
      </c>
      <c r="D468" s="34"/>
      <c r="E468" s="44" t="s">
        <v>976</v>
      </c>
      <c r="F468" s="44"/>
      <c r="G468" s="34"/>
      <c r="H468" s="34" t="s">
        <v>972</v>
      </c>
      <c r="I468" s="34"/>
      <c r="J468" s="35"/>
      <c r="K468" s="36">
        <f>A472+A473+A474</f>
        <v>49</v>
      </c>
    </row>
    <row r="469" spans="1:3" ht="9.75" customHeight="1">
      <c r="A469" s="26"/>
      <c r="B469" s="26"/>
      <c r="C469" s="17"/>
    </row>
    <row r="470" spans="1:11" ht="15" customHeight="1">
      <c r="A470" s="19" t="s">
        <v>973</v>
      </c>
      <c r="B470" s="19" t="s">
        <v>0</v>
      </c>
      <c r="C470" s="19" t="s">
        <v>1</v>
      </c>
      <c r="D470" s="19" t="s">
        <v>2</v>
      </c>
      <c r="E470" s="27" t="s">
        <v>949</v>
      </c>
      <c r="F470" s="32"/>
      <c r="G470" s="19" t="s">
        <v>3</v>
      </c>
      <c r="H470" s="19" t="s">
        <v>951</v>
      </c>
      <c r="I470" s="19" t="s">
        <v>4</v>
      </c>
      <c r="J470" s="19" t="s">
        <v>5</v>
      </c>
      <c r="K470" s="19" t="s">
        <v>6</v>
      </c>
    </row>
    <row r="471" spans="1:11" ht="9.75" customHeight="1">
      <c r="A471" s="19"/>
      <c r="B471" s="19"/>
      <c r="C471" s="19"/>
      <c r="D471" s="19"/>
      <c r="E471" s="19"/>
      <c r="F471" s="32"/>
      <c r="G471" s="19"/>
      <c r="H471" s="19"/>
      <c r="I471" s="19"/>
      <c r="J471" s="19"/>
      <c r="K471" s="19"/>
    </row>
    <row r="472" spans="1:11" ht="15" customHeight="1">
      <c r="A472" s="21">
        <v>13</v>
      </c>
      <c r="B472" s="21">
        <v>194</v>
      </c>
      <c r="C472" s="20" t="s">
        <v>102</v>
      </c>
      <c r="D472" s="21">
        <v>30</v>
      </c>
      <c r="E472" s="22" t="str">
        <f>IF(AND(D472&gt;=35),"Veterano",IF(AND(D472&gt;=19,D472&lt;=34),"Sénior",IF(AND(D472&gt;=17,D472&lt;=18),"Júnior",IF(AND(D472=16),"Juvenil",IF(AND(D472&lt;16),"Não permitido"," ")))))</f>
        <v>Sénior</v>
      </c>
      <c r="F472" s="33" t="str">
        <f>IF(AND(D472&gt;=35,D472&lt;=39),"A",IF(AND(D472&gt;=40,D472&lt;=44),"B",IF(AND(D472&gt;=45,D472&lt;=49),"C",IF(AND(D472&gt;=50,D472&lt;=54),"D",IF(AND(D472&gt;=55,D472&lt;=59),"E",IF(AND(D472&gt;=60,D472&lt;=64),"F",IF(AND(D472&gt;=65,D472&lt;=69),"G"," ")))))))</f>
        <v> </v>
      </c>
      <c r="G472" s="21" t="s">
        <v>46</v>
      </c>
      <c r="H472" s="21">
        <v>12</v>
      </c>
      <c r="I472" s="21" t="s">
        <v>43</v>
      </c>
      <c r="J472" s="20" t="s">
        <v>38</v>
      </c>
      <c r="K472" s="24">
        <v>0.014791666666666668</v>
      </c>
    </row>
    <row r="473" spans="1:11" ht="15" customHeight="1">
      <c r="A473" s="21">
        <v>17</v>
      </c>
      <c r="B473" s="21">
        <v>195</v>
      </c>
      <c r="C473" s="20" t="s">
        <v>234</v>
      </c>
      <c r="D473" s="21">
        <v>25</v>
      </c>
      <c r="E473" s="22" t="str">
        <f>IF(AND(D473&gt;=35),"Veterano",IF(AND(D473&gt;=19,D473&lt;=34),"Sénior",IF(AND(D473&gt;=17,D473&lt;=18),"Júnior",IF(AND(D473=16),"Juvenil",IF(AND(D473&lt;16),"Não permitido"," ")))))</f>
        <v>Sénior</v>
      </c>
      <c r="F473" s="33" t="str">
        <f>IF(AND(D473&gt;=35,D473&lt;=39),"A",IF(AND(D473&gt;=40,D473&lt;=44),"B",IF(AND(D473&gt;=45,D473&lt;=49),"C",IF(AND(D473&gt;=50,D473&lt;=54),"D",IF(AND(D473&gt;=55,D473&lt;=59),"E",IF(AND(D473&gt;=60,D473&lt;=64),"F",IF(AND(D473&gt;=65,D473&lt;=69),"G"," ")))))))</f>
        <v> </v>
      </c>
      <c r="G473" s="21" t="s">
        <v>46</v>
      </c>
      <c r="H473" s="21">
        <v>15</v>
      </c>
      <c r="I473" s="21" t="s">
        <v>43</v>
      </c>
      <c r="J473" s="20" t="s">
        <v>38</v>
      </c>
      <c r="K473" s="24">
        <v>0.016689814814814817</v>
      </c>
    </row>
    <row r="474" spans="1:11" ht="15" customHeight="1">
      <c r="A474" s="21">
        <v>19</v>
      </c>
      <c r="B474" s="21">
        <v>92</v>
      </c>
      <c r="C474" s="20" t="s">
        <v>292</v>
      </c>
      <c r="D474" s="21">
        <v>24</v>
      </c>
      <c r="E474" s="22" t="str">
        <f>IF(AND(D474&gt;=35),"Veterano",IF(AND(D474&gt;=19,D474&lt;=34),"Sénior",IF(AND(D474&gt;=17,D474&lt;=18),"Júnior",IF(AND(D474=16),"Juvenil",IF(AND(D474&lt;16),"Não permitido"," ")))))</f>
        <v>Sénior</v>
      </c>
      <c r="F474" s="33" t="str">
        <f>IF(AND(D474&gt;=35,D474&lt;=39),"A",IF(AND(D474&gt;=40,D474&lt;=44),"B",IF(AND(D474&gt;=45,D474&lt;=49),"C",IF(AND(D474&gt;=50,D474&lt;=54),"D",IF(AND(D474&gt;=55,D474&lt;=59),"E",IF(AND(D474&gt;=60,D474&lt;=64),"F",IF(AND(D474&gt;=65,D474&lt;=69),"G"," ")))))))</f>
        <v> </v>
      </c>
      <c r="G474" s="21" t="s">
        <v>46</v>
      </c>
      <c r="H474" s="21">
        <v>17</v>
      </c>
      <c r="I474" s="21" t="s">
        <v>43</v>
      </c>
      <c r="J474" s="20" t="s">
        <v>38</v>
      </c>
      <c r="K474" s="24">
        <v>0.0171875</v>
      </c>
    </row>
    <row r="475" spans="1:11" ht="15" customHeight="1">
      <c r="A475" s="21"/>
      <c r="B475" s="21"/>
      <c r="C475" s="20"/>
      <c r="D475" s="21"/>
      <c r="E475" s="22"/>
      <c r="F475" s="33"/>
      <c r="G475" s="21"/>
      <c r="H475" s="21"/>
      <c r="I475" s="21"/>
      <c r="J475" s="20"/>
      <c r="K475" s="24"/>
    </row>
    <row r="476" spans="1:11" ht="15" customHeight="1">
      <c r="A476" s="34" t="s">
        <v>975</v>
      </c>
      <c r="B476" s="36">
        <v>3</v>
      </c>
      <c r="C476" s="35" t="s">
        <v>980</v>
      </c>
      <c r="D476" s="34"/>
      <c r="E476" s="44" t="s">
        <v>976</v>
      </c>
      <c r="F476" s="44"/>
      <c r="G476" s="34"/>
      <c r="H476" s="34" t="s">
        <v>972</v>
      </c>
      <c r="I476" s="34"/>
      <c r="J476" s="35"/>
      <c r="K476" s="36">
        <f>A480+A481+A482</f>
        <v>94</v>
      </c>
    </row>
    <row r="477" spans="1:3" ht="9.75" customHeight="1">
      <c r="A477" s="26"/>
      <c r="B477" s="26"/>
      <c r="C477" s="17"/>
    </row>
    <row r="478" spans="1:11" ht="15" customHeight="1">
      <c r="A478" s="19" t="s">
        <v>973</v>
      </c>
      <c r="B478" s="19" t="s">
        <v>0</v>
      </c>
      <c r="C478" s="19" t="s">
        <v>1</v>
      </c>
      <c r="D478" s="19" t="s">
        <v>2</v>
      </c>
      <c r="E478" s="27" t="s">
        <v>949</v>
      </c>
      <c r="F478" s="32"/>
      <c r="G478" s="19" t="s">
        <v>3</v>
      </c>
      <c r="H478" s="19" t="s">
        <v>951</v>
      </c>
      <c r="I478" s="19" t="s">
        <v>4</v>
      </c>
      <c r="J478" s="19" t="s">
        <v>5</v>
      </c>
      <c r="K478" s="19" t="s">
        <v>6</v>
      </c>
    </row>
    <row r="479" spans="1:11" ht="9.75" customHeight="1">
      <c r="A479" s="19"/>
      <c r="B479" s="19"/>
      <c r="C479" s="19"/>
      <c r="D479" s="19"/>
      <c r="E479" s="19"/>
      <c r="F479" s="32"/>
      <c r="G479" s="19"/>
      <c r="H479" s="19"/>
      <c r="I479" s="19"/>
      <c r="J479" s="19"/>
      <c r="K479" s="19"/>
    </row>
    <row r="480" spans="1:11" ht="15" customHeight="1">
      <c r="A480" s="21">
        <v>16</v>
      </c>
      <c r="B480" s="21">
        <v>56</v>
      </c>
      <c r="C480" s="20" t="s">
        <v>221</v>
      </c>
      <c r="D480" s="21">
        <v>27</v>
      </c>
      <c r="E480" s="22" t="str">
        <f>IF(AND(D480&gt;=35),"Veterano",IF(AND(D480&gt;=19,D480&lt;=34),"Sénior",IF(AND(D480&gt;=17,D480&lt;=18),"Júnior",IF(AND(D480=16),"Juvenil",IF(AND(D480&lt;16),"Não permitido"," ")))))</f>
        <v>Sénior</v>
      </c>
      <c r="F480" s="33" t="str">
        <f>IF(AND(D480&gt;=35,D480&lt;=39),"A",IF(AND(D480&gt;=40,D480&lt;=44),"B",IF(AND(D480&gt;=45,D480&lt;=49),"C",IF(AND(D480&gt;=50,D480&lt;=54),"D",IF(AND(D480&gt;=55,D480&lt;=59),"E",IF(AND(D480&gt;=60,D480&lt;=64),"F",IF(AND(D480&gt;=65,D480&lt;=69),"G"," ")))))))</f>
        <v> </v>
      </c>
      <c r="G480" s="21" t="s">
        <v>46</v>
      </c>
      <c r="H480" s="21">
        <v>14</v>
      </c>
      <c r="I480" s="21" t="s">
        <v>43</v>
      </c>
      <c r="J480" s="20" t="s">
        <v>25</v>
      </c>
      <c r="K480" s="24">
        <v>0.016585648148148148</v>
      </c>
    </row>
    <row r="481" spans="1:11" ht="15" customHeight="1">
      <c r="A481" s="21">
        <v>30</v>
      </c>
      <c r="B481" s="21">
        <v>948</v>
      </c>
      <c r="C481" s="20" t="s">
        <v>454</v>
      </c>
      <c r="D481" s="21">
        <v>25</v>
      </c>
      <c r="E481" s="22" t="str">
        <f>IF(AND(D481&gt;=35),"Veterano",IF(AND(D481&gt;=19,D481&lt;=34),"Sénior",IF(AND(D481&gt;=17,D481&lt;=18),"Júnior",IF(AND(D481=16),"Juvenil",IF(AND(D481&lt;16),"Não permitido"," ")))))</f>
        <v>Sénior</v>
      </c>
      <c r="F481" s="33" t="str">
        <f>IF(AND(D481&gt;=35,D481&lt;=39),"A",IF(AND(D481&gt;=40,D481&lt;=44),"B",IF(AND(D481&gt;=45,D481&lt;=49),"C",IF(AND(D481&gt;=50,D481&lt;=54),"D",IF(AND(D481&gt;=55,D481&lt;=59),"E",IF(AND(D481&gt;=60,D481&lt;=64),"F",IF(AND(D481&gt;=65,D481&lt;=69),"G"," ")))))))</f>
        <v> </v>
      </c>
      <c r="G481" s="21" t="s">
        <v>46</v>
      </c>
      <c r="H481" s="21">
        <v>25</v>
      </c>
      <c r="I481" s="21" t="s">
        <v>43</v>
      </c>
      <c r="J481" s="20" t="s">
        <v>25</v>
      </c>
      <c r="K481" s="24">
        <v>0.01898148148148148</v>
      </c>
    </row>
    <row r="482" spans="1:11" ht="15" customHeight="1">
      <c r="A482" s="21">
        <v>48</v>
      </c>
      <c r="B482" s="21">
        <v>120</v>
      </c>
      <c r="C482" s="20" t="s">
        <v>637</v>
      </c>
      <c r="D482" s="21">
        <v>16</v>
      </c>
      <c r="E482" s="22" t="str">
        <f>IF(AND(D482&gt;=35),"Veterano",IF(AND(D482&gt;=19,D482&lt;=34),"Sénior",IF(AND(D482&gt;=17,D482&lt;=18),"Júnior",IF(AND(D482=16),"Juvenil",IF(AND(D482&lt;16),"Não permitido"," ")))))</f>
        <v>Juvenil</v>
      </c>
      <c r="F482" s="33" t="str">
        <f>IF(AND(D482&gt;=35,D482&lt;=39),"A",IF(AND(D482&gt;=40,D482&lt;=44),"B",IF(AND(D482&gt;=45,D482&lt;=49),"C",IF(AND(D482&gt;=50,D482&lt;=54),"D",IF(AND(D482&gt;=55,D482&lt;=59),"E",IF(AND(D482&gt;=60,D482&lt;=64),"F",IF(AND(D482&gt;=65,D482&lt;=69),"G"," ")))))))</f>
        <v> </v>
      </c>
      <c r="G482" s="21" t="s">
        <v>46</v>
      </c>
      <c r="H482" s="21">
        <v>39</v>
      </c>
      <c r="I482" s="21" t="s">
        <v>43</v>
      </c>
      <c r="J482" s="20" t="s">
        <v>25</v>
      </c>
      <c r="K482" s="24">
        <v>0.021331018518518517</v>
      </c>
    </row>
    <row r="483" spans="1:11" ht="15" customHeight="1">
      <c r="A483" s="21"/>
      <c r="B483" s="21"/>
      <c r="C483" s="20"/>
      <c r="D483" s="21"/>
      <c r="E483" s="22"/>
      <c r="F483" s="33"/>
      <c r="G483" s="21"/>
      <c r="H483" s="21"/>
      <c r="I483" s="21"/>
      <c r="J483" s="20"/>
      <c r="K483" s="24"/>
    </row>
    <row r="484" spans="1:11" ht="15" customHeight="1">
      <c r="A484" s="34" t="s">
        <v>975</v>
      </c>
      <c r="B484" s="36">
        <v>4</v>
      </c>
      <c r="C484" s="35" t="s">
        <v>981</v>
      </c>
      <c r="D484" s="34"/>
      <c r="E484" s="44" t="s">
        <v>976</v>
      </c>
      <c r="F484" s="44"/>
      <c r="G484" s="34"/>
      <c r="H484" s="34" t="s">
        <v>972</v>
      </c>
      <c r="I484" s="34"/>
      <c r="J484" s="35"/>
      <c r="K484" s="36">
        <f>A488+A489+A490</f>
        <v>97</v>
      </c>
    </row>
    <row r="485" spans="1:3" ht="9.75" customHeight="1">
      <c r="A485" s="26"/>
      <c r="B485" s="26"/>
      <c r="C485" s="17"/>
    </row>
    <row r="486" spans="1:11" ht="15" customHeight="1">
      <c r="A486" s="19" t="s">
        <v>973</v>
      </c>
      <c r="B486" s="19" t="s">
        <v>0</v>
      </c>
      <c r="C486" s="19" t="s">
        <v>1</v>
      </c>
      <c r="D486" s="19" t="s">
        <v>2</v>
      </c>
      <c r="E486" s="27" t="s">
        <v>949</v>
      </c>
      <c r="F486" s="32"/>
      <c r="G486" s="19" t="s">
        <v>3</v>
      </c>
      <c r="H486" s="19" t="s">
        <v>951</v>
      </c>
      <c r="I486" s="19" t="s">
        <v>4</v>
      </c>
      <c r="J486" s="19" t="s">
        <v>5</v>
      </c>
      <c r="K486" s="19" t="s">
        <v>6</v>
      </c>
    </row>
    <row r="487" spans="1:11" ht="9.75" customHeight="1">
      <c r="A487" s="19"/>
      <c r="B487" s="19"/>
      <c r="C487" s="19"/>
      <c r="D487" s="19"/>
      <c r="E487" s="19"/>
      <c r="F487" s="32"/>
      <c r="G487" s="19"/>
      <c r="H487" s="19"/>
      <c r="I487" s="19"/>
      <c r="J487" s="19"/>
      <c r="K487" s="19"/>
    </row>
    <row r="488" spans="1:11" ht="15" customHeight="1">
      <c r="A488" s="21">
        <v>28</v>
      </c>
      <c r="B488" s="21">
        <v>189</v>
      </c>
      <c r="C488" s="20" t="s">
        <v>445</v>
      </c>
      <c r="D488" s="21">
        <v>45</v>
      </c>
      <c r="E488" s="22" t="str">
        <f>IF(AND(D488&gt;=35),"Veterano",IF(AND(D488&gt;=19,D488&lt;=34),"Sénior",IF(AND(D488&gt;=17,D488&lt;=18),"Júnior",IF(AND(D488=16),"Juvenil",IF(AND(D488&lt;16),"Não permitido"," ")))))</f>
        <v>Veterano</v>
      </c>
      <c r="F488" s="33" t="str">
        <f>IF(AND(D488&gt;=35,D488&lt;=39),"A",IF(AND(D488&gt;=40,D488&lt;=44),"B",IF(AND(D488&gt;=45,D488&lt;=49),"C",IF(AND(D488&gt;=50,D488&lt;=54),"D",IF(AND(D488&gt;=55,D488&lt;=59),"E",IF(AND(D488&gt;=60,D488&lt;=64),"F",IF(AND(D488&gt;=65,D488&lt;=69),"G"," ")))))))</f>
        <v>C</v>
      </c>
      <c r="G488" s="21" t="s">
        <v>42</v>
      </c>
      <c r="H488" s="21">
        <v>4</v>
      </c>
      <c r="I488" s="21" t="s">
        <v>43</v>
      </c>
      <c r="J488" s="20" t="s">
        <v>40</v>
      </c>
      <c r="K488" s="24">
        <v>0.01888888888888889</v>
      </c>
    </row>
    <row r="489" spans="1:11" ht="15" customHeight="1">
      <c r="A489" s="21">
        <v>33</v>
      </c>
      <c r="B489" s="21">
        <v>190</v>
      </c>
      <c r="C489" s="20" t="s">
        <v>508</v>
      </c>
      <c r="D489" s="21">
        <v>21</v>
      </c>
      <c r="E489" s="22" t="str">
        <f>IF(AND(D489&gt;=35),"Veterano",IF(AND(D489&gt;=19,D489&lt;=34),"Sénior",IF(AND(D489&gt;=17,D489&lt;=18),"Júnior",IF(AND(D489=16),"Juvenil",IF(AND(D489&lt;16),"Não permitido"," ")))))</f>
        <v>Sénior</v>
      </c>
      <c r="F489" s="33" t="str">
        <f>IF(AND(D489&gt;=35,D489&lt;=39),"A",IF(AND(D489&gt;=40,D489&lt;=44),"B",IF(AND(D489&gt;=45,D489&lt;=49),"C",IF(AND(D489&gt;=50,D489&lt;=54),"D",IF(AND(D489&gt;=55,D489&lt;=59),"E",IF(AND(D489&gt;=60,D489&lt;=64),"F",IF(AND(D489&gt;=65,D489&lt;=69),"G"," ")))))))</f>
        <v> </v>
      </c>
      <c r="G489" s="21" t="s">
        <v>46</v>
      </c>
      <c r="H489" s="21">
        <v>28</v>
      </c>
      <c r="I489" s="21" t="s">
        <v>43</v>
      </c>
      <c r="J489" s="20" t="s">
        <v>40</v>
      </c>
      <c r="K489" s="24">
        <v>0.019641203703703706</v>
      </c>
    </row>
    <row r="490" spans="1:11" ht="15" customHeight="1">
      <c r="A490" s="21">
        <v>36</v>
      </c>
      <c r="B490" s="21">
        <v>187</v>
      </c>
      <c r="C490" s="20" t="s">
        <v>535</v>
      </c>
      <c r="D490" s="21">
        <v>20</v>
      </c>
      <c r="E490" s="22" t="str">
        <f>IF(AND(D490&gt;=35),"Veterano",IF(AND(D490&gt;=19,D490&lt;=34),"Sénior",IF(AND(D490&gt;=17,D490&lt;=18),"Júnior",IF(AND(D490=16),"Juvenil",IF(AND(D490&lt;16),"Não permitido"," ")))))</f>
        <v>Sénior</v>
      </c>
      <c r="F490" s="33" t="str">
        <f>IF(AND(D490&gt;=35,D490&lt;=39),"A",IF(AND(D490&gt;=40,D490&lt;=44),"B",IF(AND(D490&gt;=45,D490&lt;=49),"C",IF(AND(D490&gt;=50,D490&lt;=54),"D",IF(AND(D490&gt;=55,D490&lt;=59),"E",IF(AND(D490&gt;=60,D490&lt;=64),"F",IF(AND(D490&gt;=65,D490&lt;=69),"G"," ")))))))</f>
        <v> </v>
      </c>
      <c r="G490" s="21" t="s">
        <v>46</v>
      </c>
      <c r="H490" s="21">
        <v>31</v>
      </c>
      <c r="I490" s="21" t="s">
        <v>43</v>
      </c>
      <c r="J490" s="20" t="s">
        <v>40</v>
      </c>
      <c r="K490" s="24">
        <v>0.020150462962962964</v>
      </c>
    </row>
    <row r="491" spans="1:11" ht="15" customHeight="1">
      <c r="A491" s="21"/>
      <c r="B491" s="21"/>
      <c r="C491" s="20"/>
      <c r="D491" s="21"/>
      <c r="E491" s="22"/>
      <c r="F491" s="33"/>
      <c r="G491" s="21"/>
      <c r="H491" s="21"/>
      <c r="I491" s="21"/>
      <c r="J491" s="20"/>
      <c r="K491" s="24"/>
    </row>
    <row r="492" spans="1:11" ht="15" customHeight="1">
      <c r="A492" s="34" t="s">
        <v>975</v>
      </c>
      <c r="B492" s="36">
        <v>5</v>
      </c>
      <c r="C492" s="35" t="s">
        <v>982</v>
      </c>
      <c r="D492" s="34"/>
      <c r="E492" s="44" t="s">
        <v>976</v>
      </c>
      <c r="F492" s="44"/>
      <c r="G492" s="34"/>
      <c r="H492" s="34" t="s">
        <v>972</v>
      </c>
      <c r="I492" s="34"/>
      <c r="J492" s="35"/>
      <c r="K492" s="36">
        <f>A496+A497+A498</f>
        <v>99</v>
      </c>
    </row>
    <row r="493" spans="1:3" ht="9.75" customHeight="1">
      <c r="A493" s="26"/>
      <c r="B493" s="26"/>
      <c r="C493" s="17"/>
    </row>
    <row r="494" spans="1:11" ht="15" customHeight="1">
      <c r="A494" s="19" t="s">
        <v>973</v>
      </c>
      <c r="B494" s="19" t="s">
        <v>0</v>
      </c>
      <c r="C494" s="19" t="s">
        <v>1</v>
      </c>
      <c r="D494" s="19" t="s">
        <v>2</v>
      </c>
      <c r="E494" s="27" t="s">
        <v>949</v>
      </c>
      <c r="F494" s="32"/>
      <c r="G494" s="19" t="s">
        <v>3</v>
      </c>
      <c r="H494" s="19" t="s">
        <v>951</v>
      </c>
      <c r="I494" s="19" t="s">
        <v>4</v>
      </c>
      <c r="J494" s="19" t="s">
        <v>5</v>
      </c>
      <c r="K494" s="19" t="s">
        <v>6</v>
      </c>
    </row>
    <row r="495" spans="1:11" ht="9.75" customHeight="1">
      <c r="A495" s="19"/>
      <c r="B495" s="19"/>
      <c r="C495" s="19"/>
      <c r="D495" s="19"/>
      <c r="E495" s="19"/>
      <c r="F495" s="32"/>
      <c r="G495" s="19"/>
      <c r="H495" s="19"/>
      <c r="I495" s="19"/>
      <c r="J495" s="19"/>
      <c r="K495" s="19"/>
    </row>
    <row r="496" spans="1:11" ht="15" customHeight="1">
      <c r="A496" s="21">
        <v>24</v>
      </c>
      <c r="B496" s="21">
        <v>991</v>
      </c>
      <c r="C496" s="20" t="s">
        <v>394</v>
      </c>
      <c r="D496" s="21">
        <v>31</v>
      </c>
      <c r="E496" s="22" t="str">
        <f>IF(AND(D496&gt;=35),"Veterano",IF(AND(D496&gt;=19,D496&lt;=34),"Sénior",IF(AND(D496&gt;=17,D496&lt;=18),"Júnior",IF(AND(D496=16),"Juvenil",IF(AND(D496&lt;16),"Não permitido"," ")))))</f>
        <v>Sénior</v>
      </c>
      <c r="F496" s="33" t="str">
        <f>IF(AND(D496&gt;=35,D496&lt;=39),"A",IF(AND(D496&gt;=40,D496&lt;=44),"B",IF(AND(D496&gt;=45,D496&lt;=49),"C",IF(AND(D496&gt;=50,D496&lt;=54),"D",IF(AND(D496&gt;=55,D496&lt;=59),"E",IF(AND(D496&gt;=60,D496&lt;=64),"F",IF(AND(D496&gt;=65,D496&lt;=69),"G"," ")))))))</f>
        <v> </v>
      </c>
      <c r="G496" s="21" t="s">
        <v>46</v>
      </c>
      <c r="H496" s="21">
        <v>22</v>
      </c>
      <c r="I496" s="21" t="s">
        <v>43</v>
      </c>
      <c r="J496" s="20" t="s">
        <v>257</v>
      </c>
      <c r="K496" s="24">
        <v>0.01834490740740741</v>
      </c>
    </row>
    <row r="497" spans="1:11" ht="15" customHeight="1">
      <c r="A497" s="21">
        <v>32</v>
      </c>
      <c r="B497" s="21">
        <v>113</v>
      </c>
      <c r="C497" s="20" t="s">
        <v>472</v>
      </c>
      <c r="D497" s="21">
        <v>26</v>
      </c>
      <c r="E497" s="22" t="str">
        <f>IF(AND(D497&gt;=35),"Veterano",IF(AND(D497&gt;=19,D497&lt;=34),"Sénior",IF(AND(D497&gt;=17,D497&lt;=18),"Júnior",IF(AND(D497=16),"Juvenil",IF(AND(D497&lt;16),"Não permitido"," ")))))</f>
        <v>Sénior</v>
      </c>
      <c r="F497" s="33" t="str">
        <f>IF(AND(D497&gt;=35,D497&lt;=39),"A",IF(AND(D497&gt;=40,D497&lt;=44),"B",IF(AND(D497&gt;=45,D497&lt;=49),"C",IF(AND(D497&gt;=50,D497&lt;=54),"D",IF(AND(D497&gt;=55,D497&lt;=59),"E",IF(AND(D497&gt;=60,D497&lt;=64),"F",IF(AND(D497&gt;=65,D497&lt;=69),"G"," ")))))))</f>
        <v> </v>
      </c>
      <c r="G497" s="21" t="s">
        <v>46</v>
      </c>
      <c r="H497" s="21">
        <v>27</v>
      </c>
      <c r="I497" s="21" t="s">
        <v>43</v>
      </c>
      <c r="J497" s="20" t="s">
        <v>257</v>
      </c>
      <c r="K497" s="24">
        <v>0.019212962962962963</v>
      </c>
    </row>
    <row r="498" spans="1:11" ht="15" customHeight="1">
      <c r="A498" s="21">
        <v>43</v>
      </c>
      <c r="B498" s="21">
        <v>110</v>
      </c>
      <c r="C498" s="20" t="s">
        <v>605</v>
      </c>
      <c r="D498" s="21">
        <v>34</v>
      </c>
      <c r="E498" s="22" t="str">
        <f>IF(AND(D498&gt;=35),"Veterano",IF(AND(D498&gt;=19,D498&lt;=34),"Sénior",IF(AND(D498&gt;=17,D498&lt;=18),"Júnior",IF(AND(D498=16),"Juvenil",IF(AND(D498&lt;16),"Não permitido"," ")))))</f>
        <v>Sénior</v>
      </c>
      <c r="F498" s="33" t="str">
        <f>IF(AND(D498&gt;=35,D498&lt;=39),"A",IF(AND(D498&gt;=40,D498&lt;=44),"B",IF(AND(D498&gt;=45,D498&lt;=49),"C",IF(AND(D498&gt;=50,D498&lt;=54),"D",IF(AND(D498&gt;=55,D498&lt;=59),"E",IF(AND(D498&gt;=60,D498&lt;=64),"F",IF(AND(D498&gt;=65,D498&lt;=69),"G"," ")))))))</f>
        <v> </v>
      </c>
      <c r="G498" s="21" t="s">
        <v>46</v>
      </c>
      <c r="H498" s="21">
        <v>37</v>
      </c>
      <c r="I498" s="21" t="s">
        <v>43</v>
      </c>
      <c r="J498" s="20" t="s">
        <v>257</v>
      </c>
      <c r="K498" s="24">
        <v>0.02096064814814815</v>
      </c>
    </row>
    <row r="499" spans="1:11" ht="15" customHeight="1">
      <c r="A499" s="34" t="s">
        <v>975</v>
      </c>
      <c r="B499" s="36">
        <v>6</v>
      </c>
      <c r="C499" s="35" t="s">
        <v>983</v>
      </c>
      <c r="D499" s="34"/>
      <c r="E499" s="44" t="s">
        <v>976</v>
      </c>
      <c r="F499" s="44"/>
      <c r="G499" s="34"/>
      <c r="H499" s="34" t="s">
        <v>972</v>
      </c>
      <c r="I499" s="34"/>
      <c r="J499" s="35"/>
      <c r="K499" s="36">
        <f>A503+A504+A505</f>
        <v>145</v>
      </c>
    </row>
    <row r="500" spans="1:3" ht="9.75" customHeight="1">
      <c r="A500" s="26"/>
      <c r="B500" s="26"/>
      <c r="C500" s="17"/>
    </row>
    <row r="501" spans="1:11" ht="15" customHeight="1">
      <c r="A501" s="19" t="s">
        <v>973</v>
      </c>
      <c r="B501" s="19" t="s">
        <v>0</v>
      </c>
      <c r="C501" s="19" t="s">
        <v>1</v>
      </c>
      <c r="D501" s="19" t="s">
        <v>2</v>
      </c>
      <c r="E501" s="27" t="s">
        <v>949</v>
      </c>
      <c r="F501" s="32"/>
      <c r="G501" s="19" t="s">
        <v>3</v>
      </c>
      <c r="H501" s="19" t="s">
        <v>951</v>
      </c>
      <c r="I501" s="19" t="s">
        <v>4</v>
      </c>
      <c r="J501" s="19" t="s">
        <v>5</v>
      </c>
      <c r="K501" s="19" t="s">
        <v>6</v>
      </c>
    </row>
    <row r="502" spans="1:11" ht="9.75" customHeight="1">
      <c r="A502" s="19"/>
      <c r="B502" s="19"/>
      <c r="C502" s="19"/>
      <c r="D502" s="19"/>
      <c r="E502" s="19"/>
      <c r="F502" s="32"/>
      <c r="G502" s="19"/>
      <c r="H502" s="19"/>
      <c r="I502" s="19"/>
      <c r="J502" s="19"/>
      <c r="K502" s="19"/>
    </row>
    <row r="503" spans="1:11" ht="15" customHeight="1">
      <c r="A503" s="21">
        <v>23</v>
      </c>
      <c r="B503" s="21">
        <v>206</v>
      </c>
      <c r="C503" s="20" t="s">
        <v>388</v>
      </c>
      <c r="D503" s="21">
        <v>31</v>
      </c>
      <c r="E503" s="22" t="str">
        <f>IF(AND(D503&gt;=35),"Veterano",IF(AND(D503&gt;=19,D503&lt;=34),"Sénior",IF(AND(D503&gt;=17,D503&lt;=18),"Júnior",IF(AND(D503=16),"Juvenil",IF(AND(D503&lt;16),"Não permitido"," ")))))</f>
        <v>Sénior</v>
      </c>
      <c r="F503" s="33" t="str">
        <f>IF(AND(D503&gt;=35,D503&lt;=39),"A",IF(AND(D503&gt;=40,D503&lt;=44),"B",IF(AND(D503&gt;=45,D503&lt;=49),"C",IF(AND(D503&gt;=50,D503&lt;=54),"D",IF(AND(D503&gt;=55,D503&lt;=59),"E",IF(AND(D503&gt;=60,D503&lt;=64),"F",IF(AND(D503&gt;=65,D503&lt;=69),"G"," ")))))))</f>
        <v> </v>
      </c>
      <c r="G503" s="21" t="s">
        <v>46</v>
      </c>
      <c r="H503" s="21">
        <v>21</v>
      </c>
      <c r="I503" s="21" t="s">
        <v>43</v>
      </c>
      <c r="J503" s="20" t="s">
        <v>114</v>
      </c>
      <c r="K503" s="24">
        <v>0.018310185185185186</v>
      </c>
    </row>
    <row r="504" spans="1:11" ht="15" customHeight="1">
      <c r="A504" s="21">
        <v>45</v>
      </c>
      <c r="B504" s="21">
        <v>199</v>
      </c>
      <c r="C504" s="20" t="s">
        <v>618</v>
      </c>
      <c r="D504" s="21">
        <v>35</v>
      </c>
      <c r="E504" s="22" t="str">
        <f>IF(AND(D504&gt;=35),"Veterano",IF(AND(D504&gt;=19,D504&lt;=34),"Sénior",IF(AND(D504&gt;=17,D504&lt;=18),"Júnior",IF(AND(D504=16),"Juvenil",IF(AND(D504&lt;16),"Não permitido"," ")))))</f>
        <v>Veterano</v>
      </c>
      <c r="F504" s="33" t="str">
        <f>IF(AND(D504&gt;=35,D504&lt;=39),"A",IF(AND(D504&gt;=40,D504&lt;=44),"B",IF(AND(D504&gt;=45,D504&lt;=49),"C",IF(AND(D504&gt;=50,D504&lt;=54),"D",IF(AND(D504&gt;=55,D504&lt;=59),"E",IF(AND(D504&gt;=60,D504&lt;=64),"F",IF(AND(D504&gt;=65,D504&lt;=69),"G"," ")))))))</f>
        <v>A</v>
      </c>
      <c r="G504" s="21" t="s">
        <v>42</v>
      </c>
      <c r="H504" s="21">
        <v>7</v>
      </c>
      <c r="I504" s="21" t="s">
        <v>43</v>
      </c>
      <c r="J504" s="20" t="s">
        <v>114</v>
      </c>
      <c r="K504" s="24">
        <v>0.021030092592592597</v>
      </c>
    </row>
    <row r="505" spans="1:11" ht="15" customHeight="1">
      <c r="A505" s="21">
        <v>77</v>
      </c>
      <c r="B505" s="21">
        <v>204</v>
      </c>
      <c r="C505" s="20" t="s">
        <v>773</v>
      </c>
      <c r="D505" s="21">
        <v>22</v>
      </c>
      <c r="E505" s="22" t="str">
        <f>IF(AND(D505&gt;=35),"Veterano",IF(AND(D505&gt;=19,D505&lt;=34),"Sénior",IF(AND(D505&gt;=17,D505&lt;=18),"Júnior",IF(AND(D505=16),"Juvenil",IF(AND(D505&lt;16),"Não permitido"," ")))))</f>
        <v>Sénior</v>
      </c>
      <c r="F505" s="33" t="str">
        <f>IF(AND(D505&gt;=35,D505&lt;=39),"A",IF(AND(D505&gt;=40,D505&lt;=44),"B",IF(AND(D505&gt;=45,D505&lt;=49),"C",IF(AND(D505&gt;=50,D505&lt;=54),"D",IF(AND(D505&gt;=55,D505&lt;=59),"E",IF(AND(D505&gt;=60,D505&lt;=64),"F",IF(AND(D505&gt;=65,D505&lt;=69),"G"," ")))))))</f>
        <v> </v>
      </c>
      <c r="G505" s="21" t="s">
        <v>46</v>
      </c>
      <c r="H505" s="21">
        <v>65</v>
      </c>
      <c r="I505" s="21" t="s">
        <v>43</v>
      </c>
      <c r="J505" s="20" t="s">
        <v>114</v>
      </c>
      <c r="K505" s="24">
        <v>0.023240740740740742</v>
      </c>
    </row>
    <row r="506" spans="1:11" ht="15" customHeight="1">
      <c r="A506" s="21"/>
      <c r="B506" s="21"/>
      <c r="C506" s="20"/>
      <c r="D506" s="21"/>
      <c r="E506" s="22"/>
      <c r="F506" s="33"/>
      <c r="G506" s="21"/>
      <c r="H506" s="21"/>
      <c r="I506" s="21"/>
      <c r="J506" s="20"/>
      <c r="K506" s="24"/>
    </row>
    <row r="507" spans="1:11" ht="15" customHeight="1">
      <c r="A507" s="34" t="s">
        <v>975</v>
      </c>
      <c r="B507" s="36">
        <v>7</v>
      </c>
      <c r="C507" s="35" t="s">
        <v>984</v>
      </c>
      <c r="D507" s="34"/>
      <c r="E507" s="44" t="s">
        <v>976</v>
      </c>
      <c r="F507" s="44"/>
      <c r="G507" s="34"/>
      <c r="H507" s="34" t="s">
        <v>972</v>
      </c>
      <c r="I507" s="34"/>
      <c r="J507" s="35"/>
      <c r="K507" s="36">
        <f>A511+A512+A513</f>
        <v>153</v>
      </c>
    </row>
    <row r="508" spans="1:3" ht="9.75" customHeight="1">
      <c r="A508" s="26"/>
      <c r="B508" s="26"/>
      <c r="C508" s="17"/>
    </row>
    <row r="509" spans="1:11" ht="15" customHeight="1">
      <c r="A509" s="19" t="s">
        <v>973</v>
      </c>
      <c r="B509" s="19" t="s">
        <v>0</v>
      </c>
      <c r="C509" s="19" t="s">
        <v>1</v>
      </c>
      <c r="D509" s="19" t="s">
        <v>2</v>
      </c>
      <c r="E509" s="27" t="s">
        <v>949</v>
      </c>
      <c r="F509" s="32"/>
      <c r="G509" s="19" t="s">
        <v>3</v>
      </c>
      <c r="H509" s="19" t="s">
        <v>951</v>
      </c>
      <c r="I509" s="19" t="s">
        <v>4</v>
      </c>
      <c r="J509" s="19" t="s">
        <v>5</v>
      </c>
      <c r="K509" s="19" t="s">
        <v>6</v>
      </c>
    </row>
    <row r="510" spans="1:11" ht="9.75" customHeight="1">
      <c r="A510" s="19"/>
      <c r="B510" s="19"/>
      <c r="C510" s="19"/>
      <c r="D510" s="19"/>
      <c r="E510" s="19"/>
      <c r="F510" s="32"/>
      <c r="G510" s="19"/>
      <c r="H510" s="19"/>
      <c r="I510" s="19"/>
      <c r="J510" s="19"/>
      <c r="K510" s="19"/>
    </row>
    <row r="511" spans="1:11" ht="15" customHeight="1">
      <c r="A511" s="21">
        <v>31</v>
      </c>
      <c r="B511" s="21">
        <v>100</v>
      </c>
      <c r="C511" s="20" t="s">
        <v>459</v>
      </c>
      <c r="D511" s="21">
        <v>18</v>
      </c>
      <c r="E511" s="22" t="str">
        <f>IF(AND(D511&gt;=35),"Veterano",IF(AND(D511&gt;=19,D511&lt;=34),"Sénior",IF(AND(D511&gt;=17,D511&lt;=18),"Júnior",IF(AND(D511=16),"Juvenil",IF(AND(D511&lt;16),"Não permitido"," ")))))</f>
        <v>Júnior</v>
      </c>
      <c r="F511" s="33" t="str">
        <f>IF(AND(D511&gt;=35,D511&lt;=39),"A",IF(AND(D511&gt;=40,D511&lt;=44),"B",IF(AND(D511&gt;=45,D511&lt;=49),"C",IF(AND(D511&gt;=50,D511&lt;=54),"D",IF(AND(D511&gt;=55,D511&lt;=59),"E",IF(AND(D511&gt;=60,D511&lt;=64),"F",IF(AND(D511&gt;=65,D511&lt;=69),"G"," ")))))))</f>
        <v> </v>
      </c>
      <c r="G511" s="21" t="s">
        <v>46</v>
      </c>
      <c r="H511" s="21">
        <v>26</v>
      </c>
      <c r="I511" s="21" t="s">
        <v>43</v>
      </c>
      <c r="J511" s="20" t="s">
        <v>107</v>
      </c>
      <c r="K511" s="24">
        <v>0.019050925925925926</v>
      </c>
    </row>
    <row r="512" spans="1:11" ht="15" customHeight="1">
      <c r="A512" s="21">
        <v>55</v>
      </c>
      <c r="B512" s="21">
        <v>101</v>
      </c>
      <c r="C512" s="20" t="s">
        <v>685</v>
      </c>
      <c r="D512" s="21">
        <v>16</v>
      </c>
      <c r="E512" s="22" t="str">
        <f>IF(AND(D512&gt;=35),"Veterano",IF(AND(D512&gt;=19,D512&lt;=34),"Sénior",IF(AND(D512&gt;=17,D512&lt;=18),"Júnior",IF(AND(D512=16),"Juvenil",IF(AND(D512&lt;16),"Não permitido"," ")))))</f>
        <v>Juvenil</v>
      </c>
      <c r="F512" s="33" t="str">
        <f>IF(AND(D512&gt;=35,D512&lt;=39),"A",IF(AND(D512&gt;=40,D512&lt;=44),"B",IF(AND(D512&gt;=45,D512&lt;=49),"C",IF(AND(D512&gt;=50,D512&lt;=54),"D",IF(AND(D512&gt;=55,D512&lt;=59),"E",IF(AND(D512&gt;=60,D512&lt;=64),"F",IF(AND(D512&gt;=65,D512&lt;=69),"G"," ")))))))</f>
        <v> </v>
      </c>
      <c r="G512" s="21" t="s">
        <v>46</v>
      </c>
      <c r="H512" s="21">
        <v>46</v>
      </c>
      <c r="I512" s="21" t="s">
        <v>43</v>
      </c>
      <c r="J512" s="20" t="s">
        <v>107</v>
      </c>
      <c r="K512" s="24">
        <v>0.02202546296296296</v>
      </c>
    </row>
    <row r="513" spans="1:11" ht="15" customHeight="1">
      <c r="A513" s="21">
        <v>67</v>
      </c>
      <c r="B513" s="21">
        <v>955</v>
      </c>
      <c r="C513" s="20" t="s">
        <v>722</v>
      </c>
      <c r="D513" s="21">
        <v>22</v>
      </c>
      <c r="E513" s="22" t="str">
        <f>IF(AND(D513&gt;=35),"Veterano",IF(AND(D513&gt;=19,D513&lt;=34),"Sénior",IF(AND(D513&gt;=17,D513&lt;=18),"Júnior",IF(AND(D513=16),"Juvenil",IF(AND(D513&lt;16),"Não permitido"," ")))))</f>
        <v>Sénior</v>
      </c>
      <c r="F513" s="33" t="str">
        <f>IF(AND(D513&gt;=35,D513&lt;=39),"A",IF(AND(D513&gt;=40,D513&lt;=44),"B",IF(AND(D513&gt;=45,D513&lt;=49),"C",IF(AND(D513&gt;=50,D513&lt;=54),"D",IF(AND(D513&gt;=55,D513&lt;=59),"E",IF(AND(D513&gt;=60,D513&lt;=64),"F",IF(AND(D513&gt;=65,D513&lt;=69),"G"," ")))))))</f>
        <v> </v>
      </c>
      <c r="G513" s="21" t="s">
        <v>46</v>
      </c>
      <c r="H513" s="21">
        <v>57</v>
      </c>
      <c r="I513" s="21" t="s">
        <v>43</v>
      </c>
      <c r="J513" s="20" t="s">
        <v>107</v>
      </c>
      <c r="K513" s="24">
        <v>0.02255787037037037</v>
      </c>
    </row>
    <row r="514" spans="1:11" ht="15" customHeight="1">
      <c r="A514" s="21"/>
      <c r="B514" s="21"/>
      <c r="C514" s="20"/>
      <c r="D514" s="21"/>
      <c r="E514" s="22"/>
      <c r="F514" s="33"/>
      <c r="G514" s="21"/>
      <c r="H514" s="21"/>
      <c r="I514" s="21"/>
      <c r="J514" s="20"/>
      <c r="K514" s="24"/>
    </row>
    <row r="515" spans="1:11" ht="15" customHeight="1">
      <c r="A515" s="34" t="s">
        <v>975</v>
      </c>
      <c r="B515" s="36">
        <v>8</v>
      </c>
      <c r="C515" s="35" t="s">
        <v>985</v>
      </c>
      <c r="D515" s="34"/>
      <c r="E515" s="44" t="s">
        <v>976</v>
      </c>
      <c r="F515" s="44"/>
      <c r="G515" s="34"/>
      <c r="H515" s="34" t="s">
        <v>972</v>
      </c>
      <c r="I515" s="34"/>
      <c r="J515" s="35"/>
      <c r="K515" s="36">
        <f>A519+A520+A521</f>
        <v>160</v>
      </c>
    </row>
    <row r="516" spans="1:3" ht="9.75" customHeight="1">
      <c r="A516" s="26"/>
      <c r="B516" s="26"/>
      <c r="C516" s="17"/>
    </row>
    <row r="517" spans="1:11" ht="15" customHeight="1">
      <c r="A517" s="19" t="s">
        <v>973</v>
      </c>
      <c r="B517" s="19" t="s">
        <v>0</v>
      </c>
      <c r="C517" s="19" t="s">
        <v>1</v>
      </c>
      <c r="D517" s="19" t="s">
        <v>2</v>
      </c>
      <c r="E517" s="27" t="s">
        <v>949</v>
      </c>
      <c r="F517" s="32"/>
      <c r="G517" s="19" t="s">
        <v>3</v>
      </c>
      <c r="H517" s="19" t="s">
        <v>951</v>
      </c>
      <c r="I517" s="19" t="s">
        <v>4</v>
      </c>
      <c r="J517" s="19" t="s">
        <v>5</v>
      </c>
      <c r="K517" s="19" t="s">
        <v>6</v>
      </c>
    </row>
    <row r="518" spans="1:11" ht="9.75" customHeight="1">
      <c r="A518" s="19"/>
      <c r="B518" s="19"/>
      <c r="C518" s="19"/>
      <c r="D518" s="19"/>
      <c r="E518" s="19"/>
      <c r="F518" s="32"/>
      <c r="G518" s="19"/>
      <c r="H518" s="19"/>
      <c r="I518" s="19"/>
      <c r="J518" s="19"/>
      <c r="K518" s="19"/>
    </row>
    <row r="519" spans="1:11" ht="15" customHeight="1">
      <c r="A519" s="21">
        <v>51</v>
      </c>
      <c r="B519" s="21">
        <v>163</v>
      </c>
      <c r="C519" s="20" t="s">
        <v>646</v>
      </c>
      <c r="D519" s="21">
        <v>30</v>
      </c>
      <c r="E519" s="22" t="str">
        <f>IF(AND(D519&gt;=35),"Veterano",IF(AND(D519&gt;=19,D519&lt;=34),"Sénior",IF(AND(D519&gt;=17,D519&lt;=18),"Júnior",IF(AND(D519=16),"Juvenil",IF(AND(D519&lt;16),"Não permitido"," ")))))</f>
        <v>Sénior</v>
      </c>
      <c r="F519" s="33" t="str">
        <f>IF(AND(D519&gt;=35,D519&lt;=39),"A",IF(AND(D519&gt;=40,D519&lt;=44),"B",IF(AND(D519&gt;=45,D519&lt;=49),"C",IF(AND(D519&gt;=50,D519&lt;=54),"D",IF(AND(D519&gt;=55,D519&lt;=59),"E",IF(AND(D519&gt;=60,D519&lt;=64),"F",IF(AND(D519&gt;=65,D519&lt;=69),"G"," ")))))))</f>
        <v> </v>
      </c>
      <c r="G519" s="21" t="s">
        <v>46</v>
      </c>
      <c r="H519" s="21">
        <v>42</v>
      </c>
      <c r="I519" s="21" t="s">
        <v>43</v>
      </c>
      <c r="J519" s="20" t="s">
        <v>161</v>
      </c>
      <c r="K519" s="24">
        <v>0.021504629629629627</v>
      </c>
    </row>
    <row r="520" spans="1:11" ht="15" customHeight="1">
      <c r="A520" s="21">
        <v>52</v>
      </c>
      <c r="B520" s="21">
        <v>165</v>
      </c>
      <c r="C520" s="20" t="s">
        <v>656</v>
      </c>
      <c r="D520" s="21">
        <v>30</v>
      </c>
      <c r="E520" s="22" t="str">
        <f>IF(AND(D520&gt;=35),"Veterano",IF(AND(D520&gt;=19,D520&lt;=34),"Sénior",IF(AND(D520&gt;=17,D520&lt;=18),"Júnior",IF(AND(D520=16),"Juvenil",IF(AND(D520&lt;16),"Não permitido"," ")))))</f>
        <v>Sénior</v>
      </c>
      <c r="F520" s="33" t="str">
        <f>IF(AND(D520&gt;=35,D520&lt;=39),"A",IF(AND(D520&gt;=40,D520&lt;=44),"B",IF(AND(D520&gt;=45,D520&lt;=49),"C",IF(AND(D520&gt;=50,D520&lt;=54),"D",IF(AND(D520&gt;=55,D520&lt;=59),"E",IF(AND(D520&gt;=60,D520&lt;=64),"F",IF(AND(D520&gt;=65,D520&lt;=69),"G"," ")))))))</f>
        <v> </v>
      </c>
      <c r="G520" s="21" t="s">
        <v>46</v>
      </c>
      <c r="H520" s="21">
        <v>43</v>
      </c>
      <c r="I520" s="21" t="s">
        <v>43</v>
      </c>
      <c r="J520" s="20" t="s">
        <v>161</v>
      </c>
      <c r="K520" s="24">
        <v>0.02162037037037037</v>
      </c>
    </row>
    <row r="521" spans="1:11" ht="15" customHeight="1">
      <c r="A521" s="21">
        <v>57</v>
      </c>
      <c r="B521" s="21">
        <v>166</v>
      </c>
      <c r="C521" s="20" t="s">
        <v>692</v>
      </c>
      <c r="D521" s="21">
        <v>28</v>
      </c>
      <c r="E521" s="22" t="str">
        <f>IF(AND(D521&gt;=35),"Veterano",IF(AND(D521&gt;=19,D521&lt;=34),"Sénior",IF(AND(D521&gt;=17,D521&lt;=18),"Júnior",IF(AND(D521=16),"Juvenil",IF(AND(D521&lt;16),"Não permitido"," ")))))</f>
        <v>Sénior</v>
      </c>
      <c r="F521" s="33" t="str">
        <f>IF(AND(D521&gt;=35,D521&lt;=39),"A",IF(AND(D521&gt;=40,D521&lt;=44),"B",IF(AND(D521&gt;=45,D521&lt;=49),"C",IF(AND(D521&gt;=50,D521&lt;=54),"D",IF(AND(D521&gt;=55,D521&lt;=59),"E",IF(AND(D521&gt;=60,D521&lt;=64),"F",IF(AND(D521&gt;=65,D521&lt;=69),"G"," ")))))))</f>
        <v> </v>
      </c>
      <c r="G521" s="21" t="s">
        <v>46</v>
      </c>
      <c r="H521" s="21">
        <v>48</v>
      </c>
      <c r="I521" s="21" t="s">
        <v>43</v>
      </c>
      <c r="J521" s="20" t="s">
        <v>161</v>
      </c>
      <c r="K521" s="24">
        <v>0.02210648148148148</v>
      </c>
    </row>
    <row r="522" spans="1:11" ht="15" customHeight="1">
      <c r="A522" s="21"/>
      <c r="B522" s="21"/>
      <c r="C522" s="20"/>
      <c r="D522" s="21"/>
      <c r="E522" s="22"/>
      <c r="F522" s="33"/>
      <c r="G522" s="21"/>
      <c r="H522" s="21"/>
      <c r="I522" s="21"/>
      <c r="J522" s="20"/>
      <c r="K522" s="24"/>
    </row>
    <row r="523" spans="1:11" ht="15" customHeight="1">
      <c r="A523" s="34" t="s">
        <v>975</v>
      </c>
      <c r="B523" s="36">
        <v>9</v>
      </c>
      <c r="C523" s="35" t="s">
        <v>986</v>
      </c>
      <c r="D523" s="34"/>
      <c r="E523" s="44" t="s">
        <v>976</v>
      </c>
      <c r="F523" s="44"/>
      <c r="G523" s="34"/>
      <c r="H523" s="34" t="s">
        <v>972</v>
      </c>
      <c r="I523" s="34"/>
      <c r="J523" s="35"/>
      <c r="K523" s="36">
        <f>A527+A528+A529</f>
        <v>161</v>
      </c>
    </row>
    <row r="524" spans="1:3" ht="9.75" customHeight="1">
      <c r="A524" s="26"/>
      <c r="B524" s="26"/>
      <c r="C524" s="17"/>
    </row>
    <row r="525" spans="1:11" ht="15" customHeight="1">
      <c r="A525" s="19" t="s">
        <v>973</v>
      </c>
      <c r="B525" s="19" t="s">
        <v>0</v>
      </c>
      <c r="C525" s="19" t="s">
        <v>1</v>
      </c>
      <c r="D525" s="19" t="s">
        <v>2</v>
      </c>
      <c r="E525" s="27" t="s">
        <v>949</v>
      </c>
      <c r="F525" s="32"/>
      <c r="G525" s="19" t="s">
        <v>3</v>
      </c>
      <c r="H525" s="19" t="s">
        <v>951</v>
      </c>
      <c r="I525" s="19" t="s">
        <v>4</v>
      </c>
      <c r="J525" s="19" t="s">
        <v>5</v>
      </c>
      <c r="K525" s="19" t="s">
        <v>6</v>
      </c>
    </row>
    <row r="526" spans="1:11" ht="9.75" customHeight="1">
      <c r="A526" s="19"/>
      <c r="B526" s="19"/>
      <c r="C526" s="19"/>
      <c r="D526" s="19"/>
      <c r="E526" s="19"/>
      <c r="F526" s="32"/>
      <c r="G526" s="19"/>
      <c r="H526" s="19"/>
      <c r="I526" s="19"/>
      <c r="J526" s="19"/>
      <c r="K526" s="19"/>
    </row>
    <row r="527" spans="1:11" ht="15" customHeight="1">
      <c r="A527" s="21">
        <v>49</v>
      </c>
      <c r="B527" s="21">
        <v>170</v>
      </c>
      <c r="C527" s="20" t="s">
        <v>639</v>
      </c>
      <c r="D527" s="21">
        <v>27</v>
      </c>
      <c r="E527" s="22" t="str">
        <f>IF(AND(D527&gt;=35),"Veterano",IF(AND(D527&gt;=19,D527&lt;=34),"Sénior",IF(AND(D527&gt;=17,D527&lt;=18),"Júnior",IF(AND(D527=16),"Juvenil",IF(AND(D527&lt;16),"Não permitido"," ")))))</f>
        <v>Sénior</v>
      </c>
      <c r="F527" s="33" t="str">
        <f>IF(AND(D527&gt;=35,D527&lt;=39),"A",IF(AND(D527&gt;=40,D527&lt;=44),"B",IF(AND(D527&gt;=45,D527&lt;=49),"C",IF(AND(D527&gt;=50,D527&lt;=54),"D",IF(AND(D527&gt;=55,D527&lt;=59),"E",IF(AND(D527&gt;=60,D527&lt;=64),"F",IF(AND(D527&gt;=65,D527&lt;=69),"G"," ")))))))</f>
        <v> </v>
      </c>
      <c r="G527" s="21" t="s">
        <v>46</v>
      </c>
      <c r="H527" s="21">
        <v>40</v>
      </c>
      <c r="I527" s="21" t="s">
        <v>43</v>
      </c>
      <c r="J527" s="20" t="s">
        <v>80</v>
      </c>
      <c r="K527" s="24">
        <v>0.02136574074074074</v>
      </c>
    </row>
    <row r="528" spans="1:11" ht="15" customHeight="1">
      <c r="A528" s="21">
        <v>53</v>
      </c>
      <c r="B528" s="21">
        <v>172</v>
      </c>
      <c r="C528" s="20" t="s">
        <v>658</v>
      </c>
      <c r="D528" s="21">
        <v>23</v>
      </c>
      <c r="E528" s="22" t="str">
        <f>IF(AND(D528&gt;=35),"Veterano",IF(AND(D528&gt;=19,D528&lt;=34),"Sénior",IF(AND(D528&gt;=17,D528&lt;=18),"Júnior",IF(AND(D528=16),"Juvenil",IF(AND(D528&lt;16),"Não permitido"," ")))))</f>
        <v>Sénior</v>
      </c>
      <c r="F528" s="33" t="str">
        <f>IF(AND(D528&gt;=35,D528&lt;=39),"A",IF(AND(D528&gt;=40,D528&lt;=44),"B",IF(AND(D528&gt;=45,D528&lt;=49),"C",IF(AND(D528&gt;=50,D528&lt;=54),"D",IF(AND(D528&gt;=55,D528&lt;=59),"E",IF(AND(D528&gt;=60,D528&lt;=64),"F",IF(AND(D528&gt;=65,D528&lt;=69),"G"," ")))))))</f>
        <v> </v>
      </c>
      <c r="G528" s="21" t="s">
        <v>46</v>
      </c>
      <c r="H528" s="21">
        <v>44</v>
      </c>
      <c r="I528" s="21" t="s">
        <v>43</v>
      </c>
      <c r="J528" s="20" t="s">
        <v>80</v>
      </c>
      <c r="K528" s="24">
        <v>0.02164351851851852</v>
      </c>
    </row>
    <row r="529" spans="1:11" ht="15" customHeight="1">
      <c r="A529" s="21">
        <v>59</v>
      </c>
      <c r="B529" s="21">
        <v>175</v>
      </c>
      <c r="C529" s="20" t="s">
        <v>705</v>
      </c>
      <c r="D529" s="21">
        <v>19</v>
      </c>
      <c r="E529" s="22" t="str">
        <f>IF(AND(D529&gt;=35),"Veterano",IF(AND(D529&gt;=19,D529&lt;=34),"Sénior",IF(AND(D529&gt;=17,D529&lt;=18),"Júnior",IF(AND(D529=16),"Juvenil",IF(AND(D529&lt;16),"Não permitido"," ")))))</f>
        <v>Sénior</v>
      </c>
      <c r="F529" s="33" t="str">
        <f>IF(AND(D529&gt;=35,D529&lt;=39),"A",IF(AND(D529&gt;=40,D529&lt;=44),"B",IF(AND(D529&gt;=45,D529&lt;=49),"C",IF(AND(D529&gt;=50,D529&lt;=54),"D",IF(AND(D529&gt;=55,D529&lt;=59),"E",IF(AND(D529&gt;=60,D529&lt;=64),"F",IF(AND(D529&gt;=65,D529&lt;=69),"G"," ")))))))</f>
        <v> </v>
      </c>
      <c r="G529" s="21" t="s">
        <v>46</v>
      </c>
      <c r="H529" s="21">
        <v>50</v>
      </c>
      <c r="I529" s="21" t="s">
        <v>43</v>
      </c>
      <c r="J529" s="20" t="s">
        <v>80</v>
      </c>
      <c r="K529" s="24">
        <v>0.022326388888888885</v>
      </c>
    </row>
    <row r="530" spans="1:11" ht="15" customHeight="1">
      <c r="A530" s="21"/>
      <c r="B530" s="21"/>
      <c r="C530" s="20"/>
      <c r="D530" s="21"/>
      <c r="E530" s="22"/>
      <c r="F530" s="33"/>
      <c r="G530" s="21"/>
      <c r="H530" s="21"/>
      <c r="I530" s="21"/>
      <c r="J530" s="20"/>
      <c r="K530" s="24"/>
    </row>
    <row r="531" spans="1:11" ht="15" customHeight="1">
      <c r="A531" s="34" t="s">
        <v>975</v>
      </c>
      <c r="B531" s="36">
        <v>10</v>
      </c>
      <c r="C531" s="35" t="s">
        <v>987</v>
      </c>
      <c r="D531" s="34"/>
      <c r="E531" s="44" t="s">
        <v>976</v>
      </c>
      <c r="F531" s="44"/>
      <c r="G531" s="34"/>
      <c r="H531" s="34" t="s">
        <v>972</v>
      </c>
      <c r="I531" s="34"/>
      <c r="J531" s="35"/>
      <c r="K531" s="36">
        <f>A535+A536+A537</f>
        <v>175</v>
      </c>
    </row>
    <row r="532" spans="1:3" ht="9.75" customHeight="1">
      <c r="A532" s="26"/>
      <c r="B532" s="26"/>
      <c r="C532" s="17"/>
    </row>
    <row r="533" spans="1:11" ht="15" customHeight="1">
      <c r="A533" s="19" t="s">
        <v>973</v>
      </c>
      <c r="B533" s="19" t="s">
        <v>0</v>
      </c>
      <c r="C533" s="19" t="s">
        <v>1</v>
      </c>
      <c r="D533" s="19" t="s">
        <v>2</v>
      </c>
      <c r="E533" s="27" t="s">
        <v>949</v>
      </c>
      <c r="F533" s="32"/>
      <c r="G533" s="19" t="s">
        <v>3</v>
      </c>
      <c r="H533" s="19" t="s">
        <v>951</v>
      </c>
      <c r="I533" s="19" t="s">
        <v>4</v>
      </c>
      <c r="J533" s="19" t="s">
        <v>5</v>
      </c>
      <c r="K533" s="19" t="s">
        <v>6</v>
      </c>
    </row>
    <row r="534" spans="1:11" ht="9.75" customHeight="1">
      <c r="A534" s="19"/>
      <c r="B534" s="19"/>
      <c r="C534" s="19"/>
      <c r="D534" s="19"/>
      <c r="E534" s="19"/>
      <c r="F534" s="32"/>
      <c r="G534" s="19"/>
      <c r="H534" s="19"/>
      <c r="I534" s="19"/>
      <c r="J534" s="19"/>
      <c r="K534" s="19"/>
    </row>
    <row r="535" spans="1:11" ht="15" customHeight="1">
      <c r="A535" s="21">
        <v>38</v>
      </c>
      <c r="B535" s="21">
        <v>135</v>
      </c>
      <c r="C535" s="20" t="s">
        <v>568</v>
      </c>
      <c r="D535" s="21">
        <v>28</v>
      </c>
      <c r="E535" s="22" t="str">
        <f>IF(AND(D535&gt;=35),"Veterano",IF(AND(D535&gt;=19,D535&lt;=34),"Sénior",IF(AND(D535&gt;=17,D535&lt;=18),"Júnior",IF(AND(D535=16),"Juvenil",IF(AND(D535&lt;16),"Não permitido"," ")))))</f>
        <v>Sénior</v>
      </c>
      <c r="F535" s="33" t="str">
        <f>IF(AND(D535&gt;=35,D535&lt;=39),"A",IF(AND(D535&gt;=40,D535&lt;=44),"B",IF(AND(D535&gt;=45,D535&lt;=49),"C",IF(AND(D535&gt;=50,D535&lt;=54),"D",IF(AND(D535&gt;=55,D535&lt;=59),"E",IF(AND(D535&gt;=60,D535&lt;=64),"F",IF(AND(D535&gt;=65,D535&lt;=69),"G"," ")))))))</f>
        <v> </v>
      </c>
      <c r="G535" s="21" t="s">
        <v>46</v>
      </c>
      <c r="H535" s="21">
        <v>32</v>
      </c>
      <c r="I535" s="21" t="s">
        <v>43</v>
      </c>
      <c r="J535" s="20" t="s">
        <v>270</v>
      </c>
      <c r="K535" s="24">
        <v>0.020497685185185185</v>
      </c>
    </row>
    <row r="536" spans="1:11" ht="15" customHeight="1">
      <c r="A536" s="21">
        <v>41</v>
      </c>
      <c r="B536" s="21">
        <v>137</v>
      </c>
      <c r="C536" s="20" t="s">
        <v>579</v>
      </c>
      <c r="D536" s="21">
        <v>30</v>
      </c>
      <c r="E536" s="22" t="str">
        <f>IF(AND(D536&gt;=35),"Veterano",IF(AND(D536&gt;=19,D536&lt;=34),"Sénior",IF(AND(D536&gt;=17,D536&lt;=18),"Júnior",IF(AND(D536=16),"Juvenil",IF(AND(D536&lt;16),"Não permitido"," ")))))</f>
        <v>Sénior</v>
      </c>
      <c r="F536" s="33" t="str">
        <f>IF(AND(D536&gt;=35,D536&lt;=39),"A",IF(AND(D536&gt;=40,D536&lt;=44),"B",IF(AND(D536&gt;=45,D536&lt;=49),"C",IF(AND(D536&gt;=50,D536&lt;=54),"D",IF(AND(D536&gt;=55,D536&lt;=59),"E",IF(AND(D536&gt;=60,D536&lt;=64),"F",IF(AND(D536&gt;=65,D536&lt;=69),"G"," ")))))))</f>
        <v> </v>
      </c>
      <c r="G536" s="21" t="s">
        <v>46</v>
      </c>
      <c r="H536" s="21">
        <v>35</v>
      </c>
      <c r="I536" s="21" t="s">
        <v>43</v>
      </c>
      <c r="J536" s="20" t="s">
        <v>270</v>
      </c>
      <c r="K536" s="24">
        <v>0.02065972222222222</v>
      </c>
    </row>
    <row r="537" spans="1:11" ht="15" customHeight="1">
      <c r="A537" s="21">
        <v>96</v>
      </c>
      <c r="B537" s="21">
        <v>133</v>
      </c>
      <c r="C537" s="20" t="s">
        <v>846</v>
      </c>
      <c r="D537" s="21">
        <v>29</v>
      </c>
      <c r="E537" s="22" t="str">
        <f>IF(AND(D537&gt;=35),"Veterano",IF(AND(D537&gt;=19,D537&lt;=34),"Sénior",IF(AND(D537&gt;=17,D537&lt;=18),"Júnior",IF(AND(D537=16),"Juvenil",IF(AND(D537&lt;16),"Não permitido"," ")))))</f>
        <v>Sénior</v>
      </c>
      <c r="F537" s="33" t="str">
        <f>IF(AND(D537&gt;=35,D537&lt;=39),"A",IF(AND(D537&gt;=40,D537&lt;=44),"B",IF(AND(D537&gt;=45,D537&lt;=49),"C",IF(AND(D537&gt;=50,D537&lt;=54),"D",IF(AND(D537&gt;=55,D537&lt;=59),"E",IF(AND(D537&gt;=60,D537&lt;=64),"F",IF(AND(D537&gt;=65,D537&lt;=69),"G"," ")))))))</f>
        <v> </v>
      </c>
      <c r="G537" s="21" t="s">
        <v>46</v>
      </c>
      <c r="H537" s="21">
        <v>77</v>
      </c>
      <c r="I537" s="21" t="s">
        <v>43</v>
      </c>
      <c r="J537" s="20" t="s">
        <v>270</v>
      </c>
      <c r="K537" s="24">
        <v>0.02488425925925926</v>
      </c>
    </row>
    <row r="538" spans="1:11" ht="15" customHeight="1">
      <c r="A538" s="21"/>
      <c r="B538" s="21"/>
      <c r="C538" s="20"/>
      <c r="D538" s="21"/>
      <c r="E538" s="22"/>
      <c r="F538" s="33"/>
      <c r="G538" s="21"/>
      <c r="H538" s="21"/>
      <c r="I538" s="21"/>
      <c r="J538" s="20"/>
      <c r="K538" s="24"/>
    </row>
    <row r="539" spans="1:11" ht="15" customHeight="1">
      <c r="A539" s="34" t="s">
        <v>975</v>
      </c>
      <c r="B539" s="36">
        <v>11</v>
      </c>
      <c r="C539" s="35" t="s">
        <v>988</v>
      </c>
      <c r="D539" s="34"/>
      <c r="E539" s="44" t="s">
        <v>976</v>
      </c>
      <c r="F539" s="44"/>
      <c r="G539" s="34"/>
      <c r="H539" s="34" t="s">
        <v>972</v>
      </c>
      <c r="I539" s="34"/>
      <c r="J539" s="35"/>
      <c r="K539" s="36">
        <f>A543+A544+A545</f>
        <v>200</v>
      </c>
    </row>
    <row r="540" spans="1:3" ht="9.75" customHeight="1">
      <c r="A540" s="26"/>
      <c r="B540" s="26"/>
      <c r="C540" s="17"/>
    </row>
    <row r="541" spans="1:11" ht="15" customHeight="1">
      <c r="A541" s="19" t="s">
        <v>973</v>
      </c>
      <c r="B541" s="19" t="s">
        <v>0</v>
      </c>
      <c r="C541" s="19" t="s">
        <v>1</v>
      </c>
      <c r="D541" s="19" t="s">
        <v>2</v>
      </c>
      <c r="E541" s="27" t="s">
        <v>949</v>
      </c>
      <c r="F541" s="32"/>
      <c r="G541" s="19" t="s">
        <v>3</v>
      </c>
      <c r="H541" s="19" t="s">
        <v>951</v>
      </c>
      <c r="I541" s="19" t="s">
        <v>4</v>
      </c>
      <c r="J541" s="19" t="s">
        <v>5</v>
      </c>
      <c r="K541" s="19" t="s">
        <v>6</v>
      </c>
    </row>
    <row r="542" spans="1:11" ht="9.75" customHeight="1">
      <c r="A542" s="19"/>
      <c r="B542" s="19"/>
      <c r="C542" s="19"/>
      <c r="D542" s="19"/>
      <c r="E542" s="19"/>
      <c r="F542" s="32"/>
      <c r="G542" s="19"/>
      <c r="H542" s="19"/>
      <c r="I542" s="19"/>
      <c r="J542" s="19"/>
      <c r="K542" s="19"/>
    </row>
    <row r="543" spans="1:11" ht="15" customHeight="1">
      <c r="A543" s="21">
        <v>46</v>
      </c>
      <c r="B543" s="21">
        <v>181</v>
      </c>
      <c r="C543" s="20" t="s">
        <v>631</v>
      </c>
      <c r="D543" s="21">
        <v>38</v>
      </c>
      <c r="E543" s="22" t="str">
        <f>IF(AND(D543&gt;=35),"Veterano",IF(AND(D543&gt;=19,D543&lt;=34),"Sénior",IF(AND(D543&gt;=17,D543&lt;=18),"Júnior",IF(AND(D543=16),"Juvenil",IF(AND(D543&lt;16),"Não permitido"," ")))))</f>
        <v>Veterano</v>
      </c>
      <c r="F543" s="33" t="str">
        <f>IF(AND(D543&gt;=35,D543&lt;=39),"A",IF(AND(D543&gt;=40,D543&lt;=44),"B",IF(AND(D543&gt;=45,D543&lt;=49),"C",IF(AND(D543&gt;=50,D543&lt;=54),"D",IF(AND(D543&gt;=55,D543&lt;=59),"E",IF(AND(D543&gt;=60,D543&lt;=64),"F",IF(AND(D543&gt;=65,D543&lt;=69),"G"," ")))))))</f>
        <v>A</v>
      </c>
      <c r="G543" s="21" t="s">
        <v>42</v>
      </c>
      <c r="H543" s="21">
        <v>8</v>
      </c>
      <c r="I543" s="21" t="s">
        <v>43</v>
      </c>
      <c r="J543" s="20" t="s">
        <v>323</v>
      </c>
      <c r="K543" s="24">
        <v>0.021203703703703707</v>
      </c>
    </row>
    <row r="544" spans="1:11" ht="15" customHeight="1">
      <c r="A544" s="21">
        <v>75</v>
      </c>
      <c r="B544" s="21">
        <v>183</v>
      </c>
      <c r="C544" s="20" t="s">
        <v>770</v>
      </c>
      <c r="D544" s="21">
        <v>34</v>
      </c>
      <c r="E544" s="22" t="str">
        <f>IF(AND(D544&gt;=35),"Veterano",IF(AND(D544&gt;=19,D544&lt;=34),"Sénior",IF(AND(D544&gt;=17,D544&lt;=18),"Júnior",IF(AND(D544=16),"Juvenil",IF(AND(D544&lt;16),"Não permitido"," ")))))</f>
        <v>Sénior</v>
      </c>
      <c r="F544" s="33" t="str">
        <f>IF(AND(D544&gt;=35,D544&lt;=39),"A",IF(AND(D544&gt;=40,D544&lt;=44),"B",IF(AND(D544&gt;=45,D544&lt;=49),"C",IF(AND(D544&gt;=50,D544&lt;=54),"D",IF(AND(D544&gt;=55,D544&lt;=59),"E",IF(AND(D544&gt;=60,D544&lt;=64),"F",IF(AND(D544&gt;=65,D544&lt;=69),"G"," ")))))))</f>
        <v> </v>
      </c>
      <c r="G544" s="21" t="s">
        <v>46</v>
      </c>
      <c r="H544" s="21">
        <v>64</v>
      </c>
      <c r="I544" s="21" t="s">
        <v>43</v>
      </c>
      <c r="J544" s="20" t="s">
        <v>323</v>
      </c>
      <c r="K544" s="24">
        <v>0.023229166666666665</v>
      </c>
    </row>
    <row r="545" spans="1:11" ht="15" customHeight="1">
      <c r="A545" s="21">
        <v>79</v>
      </c>
      <c r="B545" s="21">
        <v>178</v>
      </c>
      <c r="C545" s="20" t="s">
        <v>779</v>
      </c>
      <c r="D545" s="21">
        <v>36</v>
      </c>
      <c r="E545" s="22" t="str">
        <f>IF(AND(D545&gt;=35),"Veterano",IF(AND(D545&gt;=19,D545&lt;=34),"Sénior",IF(AND(D545&gt;=17,D545&lt;=18),"Júnior",IF(AND(D545=16),"Juvenil",IF(AND(D545&lt;16),"Não permitido"," ")))))</f>
        <v>Veterano</v>
      </c>
      <c r="F545" s="33" t="str">
        <f>IF(AND(D545&gt;=35,D545&lt;=39),"A",IF(AND(D545&gt;=40,D545&lt;=44),"B",IF(AND(D545&gt;=45,D545&lt;=49),"C",IF(AND(D545&gt;=50,D545&lt;=54),"D",IF(AND(D545&gt;=55,D545&lt;=59),"E",IF(AND(D545&gt;=60,D545&lt;=64),"F",IF(AND(D545&gt;=65,D545&lt;=69),"G"," ")))))))</f>
        <v>A</v>
      </c>
      <c r="G545" s="21" t="s">
        <v>42</v>
      </c>
      <c r="H545" s="21">
        <v>14</v>
      </c>
      <c r="I545" s="21" t="s">
        <v>43</v>
      </c>
      <c r="J545" s="20" t="s">
        <v>323</v>
      </c>
      <c r="K545" s="24">
        <v>0.02337962962962963</v>
      </c>
    </row>
    <row r="546" spans="1:11" ht="15" customHeight="1">
      <c r="A546" s="21"/>
      <c r="B546" s="21"/>
      <c r="C546" s="20"/>
      <c r="D546" s="21"/>
      <c r="E546" s="22"/>
      <c r="F546" s="33"/>
      <c r="G546" s="21"/>
      <c r="H546" s="21"/>
      <c r="I546" s="21"/>
      <c r="J546" s="20"/>
      <c r="K546" s="24"/>
    </row>
    <row r="547" spans="1:11" ht="15" customHeight="1">
      <c r="A547" s="21"/>
      <c r="B547" s="21"/>
      <c r="C547" s="20"/>
      <c r="D547" s="21"/>
      <c r="E547" s="22"/>
      <c r="F547" s="33"/>
      <c r="G547" s="21"/>
      <c r="H547" s="21"/>
      <c r="I547" s="21"/>
      <c r="J547" s="20"/>
      <c r="K547" s="24"/>
    </row>
    <row r="548" spans="1:11" ht="15" customHeight="1">
      <c r="A548" s="34" t="s">
        <v>975</v>
      </c>
      <c r="B548" s="36">
        <v>12</v>
      </c>
      <c r="C548" s="35" t="s">
        <v>1017</v>
      </c>
      <c r="D548" s="34"/>
      <c r="E548" s="44" t="s">
        <v>976</v>
      </c>
      <c r="F548" s="44"/>
      <c r="G548" s="34"/>
      <c r="H548" s="34" t="s">
        <v>972</v>
      </c>
      <c r="I548" s="34"/>
      <c r="J548" s="35"/>
      <c r="K548" s="36">
        <f>A552+A553+A554</f>
        <v>206</v>
      </c>
    </row>
    <row r="549" spans="1:3" ht="9.75" customHeight="1">
      <c r="A549" s="26"/>
      <c r="B549" s="26"/>
      <c r="C549" s="17"/>
    </row>
    <row r="550" spans="1:11" ht="15" customHeight="1">
      <c r="A550" s="19" t="s">
        <v>973</v>
      </c>
      <c r="B550" s="19" t="s">
        <v>0</v>
      </c>
      <c r="C550" s="19" t="s">
        <v>1</v>
      </c>
      <c r="D550" s="19" t="s">
        <v>2</v>
      </c>
      <c r="E550" s="27" t="s">
        <v>949</v>
      </c>
      <c r="F550" s="32"/>
      <c r="G550" s="19" t="s">
        <v>3</v>
      </c>
      <c r="H550" s="19" t="s">
        <v>951</v>
      </c>
      <c r="I550" s="19" t="s">
        <v>4</v>
      </c>
      <c r="J550" s="19" t="s">
        <v>5</v>
      </c>
      <c r="K550" s="19" t="s">
        <v>6</v>
      </c>
    </row>
    <row r="551" spans="1:11" ht="9.75" customHeight="1">
      <c r="A551" s="19"/>
      <c r="B551" s="19"/>
      <c r="C551" s="19"/>
      <c r="D551" s="19"/>
      <c r="E551" s="19"/>
      <c r="F551" s="32"/>
      <c r="G551" s="19"/>
      <c r="H551" s="19"/>
      <c r="I551" s="19"/>
      <c r="J551" s="19"/>
      <c r="K551" s="19"/>
    </row>
    <row r="552" spans="1:11" ht="15" customHeight="1">
      <c r="A552" s="21">
        <v>60</v>
      </c>
      <c r="B552" s="21">
        <v>51</v>
      </c>
      <c r="C552" s="20" t="s">
        <v>706</v>
      </c>
      <c r="D552" s="21">
        <v>16</v>
      </c>
      <c r="E552" s="22" t="str">
        <f>IF(AND(D552&gt;=35),"Veterano",IF(AND(D552&gt;=19,D552&lt;=34),"Sénior",IF(AND(D552&gt;=17,D552&lt;=18),"Júnior",IF(AND(D552=16),"Juvenil",IF(AND(D552&lt;16),"Não permitido"," ")))))</f>
        <v>Juvenil</v>
      </c>
      <c r="F552" s="33" t="str">
        <f>IF(AND(D552&gt;=35,D552&lt;=39),"A",IF(AND(D552&gt;=40,D552&lt;=44),"B",IF(AND(D552&gt;=45,D552&lt;=49),"C",IF(AND(D552&gt;=50,D552&lt;=54),"D",IF(AND(D552&gt;=55,D552&lt;=59),"E",IF(AND(D552&gt;=60,D552&lt;=64),"F",IF(AND(D552&gt;=65,D552&lt;=69),"G"," ")))))))</f>
        <v> </v>
      </c>
      <c r="G552" s="21" t="s">
        <v>46</v>
      </c>
      <c r="H552" s="21">
        <v>51</v>
      </c>
      <c r="I552" s="21" t="s">
        <v>43</v>
      </c>
      <c r="J552" s="20" t="s">
        <v>327</v>
      </c>
      <c r="K552" s="24">
        <v>0.022337962962962962</v>
      </c>
    </row>
    <row r="553" spans="1:11" ht="15" customHeight="1">
      <c r="A553" s="21">
        <v>61</v>
      </c>
      <c r="B553" s="21">
        <v>278</v>
      </c>
      <c r="C553" s="20" t="s">
        <v>707</v>
      </c>
      <c r="D553" s="21">
        <v>17</v>
      </c>
      <c r="E553" s="22" t="str">
        <f>IF(AND(D553&gt;=35),"Veterano",IF(AND(D553&gt;=19,D553&lt;=34),"Sénior",IF(AND(D553&gt;=17,D553&lt;=18),"Júnior",IF(AND(D553=16),"Juvenil",IF(AND(D553&lt;16),"Não permitido"," ")))))</f>
        <v>Júnior</v>
      </c>
      <c r="F553" s="33" t="str">
        <f>IF(AND(D553&gt;=35,D553&lt;=39),"A",IF(AND(D553&gt;=40,D553&lt;=44),"B",IF(AND(D553&gt;=45,D553&lt;=49),"C",IF(AND(D553&gt;=50,D553&lt;=54),"D",IF(AND(D553&gt;=55,D553&lt;=59),"E",IF(AND(D553&gt;=60,D553&lt;=64),"F",IF(AND(D553&gt;=65,D553&lt;=69),"G"," ")))))))</f>
        <v> </v>
      </c>
      <c r="G553" s="21" t="s">
        <v>46</v>
      </c>
      <c r="H553" s="21">
        <v>52</v>
      </c>
      <c r="I553" s="21" t="s">
        <v>43</v>
      </c>
      <c r="J553" s="20" t="s">
        <v>327</v>
      </c>
      <c r="K553" s="24">
        <v>0.022337962962962962</v>
      </c>
    </row>
    <row r="554" spans="1:11" ht="15" customHeight="1">
      <c r="A554" s="21">
        <v>85</v>
      </c>
      <c r="B554" s="21">
        <v>54</v>
      </c>
      <c r="C554" s="20" t="s">
        <v>808</v>
      </c>
      <c r="D554" s="21">
        <v>16</v>
      </c>
      <c r="E554" s="22" t="str">
        <f>IF(AND(D554&gt;=35),"Veterano",IF(AND(D554&gt;=19,D554&lt;=34),"Sénior",IF(AND(D554&gt;=17,D554&lt;=18),"Júnior",IF(AND(D554=16),"Juvenil",IF(AND(D554&lt;16),"Não permitido"," ")))))</f>
        <v>Juvenil</v>
      </c>
      <c r="F554" s="33" t="str">
        <f>IF(AND(D554&gt;=35,D554&lt;=39),"A",IF(AND(D554&gt;=40,D554&lt;=44),"B",IF(AND(D554&gt;=45,D554&lt;=49),"C",IF(AND(D554&gt;=50,D554&lt;=54),"D",IF(AND(D554&gt;=55,D554&lt;=59),"E",IF(AND(D554&gt;=60,D554&lt;=64),"F",IF(AND(D554&gt;=65,D554&lt;=69),"G"," ")))))))</f>
        <v> </v>
      </c>
      <c r="G554" s="21" t="s">
        <v>46</v>
      </c>
      <c r="H554" s="21">
        <v>69</v>
      </c>
      <c r="I554" s="21" t="s">
        <v>43</v>
      </c>
      <c r="J554" s="20" t="s">
        <v>327</v>
      </c>
      <c r="K554" s="24">
        <v>0.02400462962962963</v>
      </c>
    </row>
    <row r="555" spans="1:11" ht="15" customHeight="1">
      <c r="A555" s="21"/>
      <c r="B555" s="21"/>
      <c r="C555" s="20"/>
      <c r="D555" s="21"/>
      <c r="E555" s="22"/>
      <c r="F555" s="33"/>
      <c r="G555" s="21"/>
      <c r="H555" s="21"/>
      <c r="I555" s="21"/>
      <c r="J555" s="20"/>
      <c r="K555" s="24"/>
    </row>
    <row r="556" spans="1:11" ht="15" customHeight="1">
      <c r="A556" s="34" t="s">
        <v>975</v>
      </c>
      <c r="B556" s="36">
        <v>13</v>
      </c>
      <c r="C556" s="35" t="s">
        <v>989</v>
      </c>
      <c r="D556" s="34"/>
      <c r="E556" s="44" t="s">
        <v>976</v>
      </c>
      <c r="F556" s="44"/>
      <c r="G556" s="34"/>
      <c r="H556" s="34" t="s">
        <v>972</v>
      </c>
      <c r="I556" s="34"/>
      <c r="J556" s="35"/>
      <c r="K556" s="36">
        <f>A560+A561+A562</f>
        <v>258</v>
      </c>
    </row>
    <row r="557" spans="1:3" ht="9.75" customHeight="1">
      <c r="A557" s="26"/>
      <c r="B557" s="26"/>
      <c r="C557" s="17"/>
    </row>
    <row r="558" spans="1:11" ht="15" customHeight="1">
      <c r="A558" s="19" t="s">
        <v>973</v>
      </c>
      <c r="B558" s="19" t="s">
        <v>0</v>
      </c>
      <c r="C558" s="19" t="s">
        <v>1</v>
      </c>
      <c r="D558" s="19" t="s">
        <v>2</v>
      </c>
      <c r="E558" s="27" t="s">
        <v>949</v>
      </c>
      <c r="F558" s="32"/>
      <c r="G558" s="19" t="s">
        <v>3</v>
      </c>
      <c r="H558" s="19" t="s">
        <v>951</v>
      </c>
      <c r="I558" s="19" t="s">
        <v>4</v>
      </c>
      <c r="J558" s="19" t="s">
        <v>5</v>
      </c>
      <c r="K558" s="19" t="s">
        <v>6</v>
      </c>
    </row>
    <row r="559" spans="1:11" ht="9.75" customHeight="1">
      <c r="A559" s="19"/>
      <c r="B559" s="19"/>
      <c r="C559" s="19"/>
      <c r="D559" s="19"/>
      <c r="E559" s="19"/>
      <c r="F559" s="32"/>
      <c r="G559" s="19"/>
      <c r="H559" s="19"/>
      <c r="I559" s="19"/>
      <c r="J559" s="19"/>
      <c r="K559" s="19"/>
    </row>
    <row r="560" spans="1:11" ht="15" customHeight="1">
      <c r="A560" s="21">
        <v>73</v>
      </c>
      <c r="B560" s="21">
        <v>125</v>
      </c>
      <c r="C560" s="20" t="s">
        <v>766</v>
      </c>
      <c r="D560" s="21">
        <v>27</v>
      </c>
      <c r="E560" s="22" t="str">
        <f>IF(AND(D560&gt;=35),"Veterano",IF(AND(D560&gt;=19,D560&lt;=34),"Sénior",IF(AND(D560&gt;=17,D560&lt;=18),"Júnior",IF(AND(D560=16),"Juvenil",IF(AND(D560&lt;16),"Não permitido"," ")))))</f>
        <v>Sénior</v>
      </c>
      <c r="F560" s="33" t="str">
        <f>IF(AND(D560&gt;=35,D560&lt;=39),"A",IF(AND(D560&gt;=40,D560&lt;=44),"B",IF(AND(D560&gt;=45,D560&lt;=49),"C",IF(AND(D560&gt;=50,D560&lt;=54),"D",IF(AND(D560&gt;=55,D560&lt;=59),"E",IF(AND(D560&gt;=60,D560&lt;=64),"F",IF(AND(D560&gt;=65,D560&lt;=69),"G"," ")))))))</f>
        <v> </v>
      </c>
      <c r="G560" s="21" t="s">
        <v>46</v>
      </c>
      <c r="H560" s="21">
        <v>62</v>
      </c>
      <c r="I560" s="21" t="s">
        <v>43</v>
      </c>
      <c r="J560" s="20" t="s">
        <v>96</v>
      </c>
      <c r="K560" s="24">
        <v>0.023194444444444445</v>
      </c>
    </row>
    <row r="561" spans="1:11" ht="15" customHeight="1">
      <c r="A561" s="21">
        <v>92</v>
      </c>
      <c r="B561" s="21">
        <v>122</v>
      </c>
      <c r="C561" s="20" t="s">
        <v>833</v>
      </c>
      <c r="D561" s="21">
        <v>54</v>
      </c>
      <c r="E561" s="22" t="str">
        <f>IF(AND(D561&gt;=35),"Veterano",IF(AND(D561&gt;=19,D561&lt;=34),"Sénior",IF(AND(D561&gt;=17,D561&lt;=18),"Júnior",IF(AND(D561=16),"Juvenil",IF(AND(D561&lt;16),"Não permitido"," ")))))</f>
        <v>Veterano</v>
      </c>
      <c r="F561" s="33" t="str">
        <f>IF(AND(D561&gt;=35,D561&lt;=39),"A",IF(AND(D561&gt;=40,D561&lt;=44),"B",IF(AND(D561&gt;=45,D561&lt;=49),"C",IF(AND(D561&gt;=50,D561&lt;=54),"D",IF(AND(D561&gt;=55,D561&lt;=59),"E",IF(AND(D561&gt;=60,D561&lt;=64),"F",IF(AND(D561&gt;=65,D561&lt;=69),"G"," ")))))))</f>
        <v>D</v>
      </c>
      <c r="G561" s="21" t="s">
        <v>42</v>
      </c>
      <c r="H561" s="21">
        <v>18</v>
      </c>
      <c r="I561" s="21" t="s">
        <v>43</v>
      </c>
      <c r="J561" s="20" t="s">
        <v>96</v>
      </c>
      <c r="K561" s="24">
        <v>0.024560185185185185</v>
      </c>
    </row>
    <row r="562" spans="1:11" ht="15" customHeight="1">
      <c r="A562" s="21">
        <v>93</v>
      </c>
      <c r="B562" s="21">
        <v>124</v>
      </c>
      <c r="C562" s="20" t="s">
        <v>834</v>
      </c>
      <c r="D562" s="21">
        <v>44</v>
      </c>
      <c r="E562" s="22" t="str">
        <f>IF(AND(D562&gt;=35),"Veterano",IF(AND(D562&gt;=19,D562&lt;=34),"Sénior",IF(AND(D562&gt;=17,D562&lt;=18),"Júnior",IF(AND(D562=16),"Juvenil",IF(AND(D562&lt;16),"Não permitido"," ")))))</f>
        <v>Veterano</v>
      </c>
      <c r="F562" s="33" t="str">
        <f>IF(AND(D562&gt;=35,D562&lt;=39),"A",IF(AND(D562&gt;=40,D562&lt;=44),"B",IF(AND(D562&gt;=45,D562&lt;=49),"C",IF(AND(D562&gt;=50,D562&lt;=54),"D",IF(AND(D562&gt;=55,D562&lt;=59),"E",IF(AND(D562&gt;=60,D562&lt;=64),"F",IF(AND(D562&gt;=65,D562&lt;=69),"G"," ")))))))</f>
        <v>B</v>
      </c>
      <c r="G562" s="21" t="s">
        <v>42</v>
      </c>
      <c r="H562" s="21">
        <v>19</v>
      </c>
      <c r="I562" s="21" t="s">
        <v>43</v>
      </c>
      <c r="J562" s="20" t="s">
        <v>96</v>
      </c>
      <c r="K562" s="24">
        <v>0.024571759259259262</v>
      </c>
    </row>
    <row r="563" spans="1:11" ht="15" customHeight="1">
      <c r="A563" s="21"/>
      <c r="B563" s="21"/>
      <c r="C563" s="20"/>
      <c r="D563" s="21"/>
      <c r="E563" s="22"/>
      <c r="F563" s="33"/>
      <c r="G563" s="21"/>
      <c r="H563" s="21"/>
      <c r="I563" s="21"/>
      <c r="J563" s="20"/>
      <c r="K563" s="24"/>
    </row>
    <row r="564" spans="1:11" ht="15" customHeight="1">
      <c r="A564" s="34" t="s">
        <v>975</v>
      </c>
      <c r="B564" s="36">
        <v>14</v>
      </c>
      <c r="C564" s="35" t="s">
        <v>990</v>
      </c>
      <c r="D564" s="34"/>
      <c r="E564" s="44" t="s">
        <v>976</v>
      </c>
      <c r="F564" s="44"/>
      <c r="G564" s="34"/>
      <c r="H564" s="34" t="s">
        <v>972</v>
      </c>
      <c r="I564" s="34"/>
      <c r="J564" s="35"/>
      <c r="K564" s="36">
        <f>A568+A569+A570</f>
        <v>284</v>
      </c>
    </row>
    <row r="565" spans="1:3" ht="9.75" customHeight="1">
      <c r="A565" s="26"/>
      <c r="B565" s="26"/>
      <c r="C565" s="17"/>
    </row>
    <row r="566" spans="1:11" ht="15" customHeight="1">
      <c r="A566" s="19" t="s">
        <v>973</v>
      </c>
      <c r="B566" s="19" t="s">
        <v>0</v>
      </c>
      <c r="C566" s="19" t="s">
        <v>1</v>
      </c>
      <c r="D566" s="19" t="s">
        <v>2</v>
      </c>
      <c r="E566" s="27" t="s">
        <v>949</v>
      </c>
      <c r="F566" s="32"/>
      <c r="G566" s="19" t="s">
        <v>3</v>
      </c>
      <c r="H566" s="19" t="s">
        <v>951</v>
      </c>
      <c r="I566" s="19" t="s">
        <v>4</v>
      </c>
      <c r="J566" s="19" t="s">
        <v>5</v>
      </c>
      <c r="K566" s="19" t="s">
        <v>6</v>
      </c>
    </row>
    <row r="567" spans="1:11" ht="9.75" customHeight="1">
      <c r="A567" s="19"/>
      <c r="B567" s="19"/>
      <c r="C567" s="19"/>
      <c r="D567" s="19"/>
      <c r="E567" s="19"/>
      <c r="F567" s="32"/>
      <c r="G567" s="19"/>
      <c r="H567" s="19"/>
      <c r="I567" s="19"/>
      <c r="J567" s="19"/>
      <c r="K567" s="19"/>
    </row>
    <row r="568" spans="1:11" ht="15" customHeight="1">
      <c r="A568" s="21">
        <v>65</v>
      </c>
      <c r="B568" s="21">
        <v>138</v>
      </c>
      <c r="C568" s="20" t="s">
        <v>714</v>
      </c>
      <c r="D568" s="21">
        <v>50</v>
      </c>
      <c r="E568" s="22" t="str">
        <f>IF(AND(D568&gt;=35),"Veterano",IF(AND(D568&gt;=19,D568&lt;=34),"Sénior",IF(AND(D568&gt;=17,D568&lt;=18),"Júnior",IF(AND(D568=16),"Juvenil",IF(AND(D568&lt;16),"Não permitido"," ")))))</f>
        <v>Veterano</v>
      </c>
      <c r="F568" s="33" t="str">
        <f>IF(AND(D568&gt;=35,D568&lt;=39),"A",IF(AND(D568&gt;=40,D568&lt;=44),"B",IF(AND(D568&gt;=45,D568&lt;=49),"C",IF(AND(D568&gt;=50,D568&lt;=54),"D",IF(AND(D568&gt;=55,D568&lt;=59),"E",IF(AND(D568&gt;=60,D568&lt;=64),"F",IF(AND(D568&gt;=65,D568&lt;=69),"G"," ")))))))</f>
        <v>D</v>
      </c>
      <c r="G568" s="21" t="s">
        <v>42</v>
      </c>
      <c r="H568" s="21">
        <v>10</v>
      </c>
      <c r="I568" s="21" t="s">
        <v>43</v>
      </c>
      <c r="J568" s="20" t="s">
        <v>71</v>
      </c>
      <c r="K568" s="24">
        <v>0.022407407407407407</v>
      </c>
    </row>
    <row r="569" spans="1:11" ht="15" customHeight="1">
      <c r="A569" s="21">
        <v>108</v>
      </c>
      <c r="B569" s="21">
        <v>957</v>
      </c>
      <c r="C569" s="20" t="s">
        <v>78</v>
      </c>
      <c r="D569" s="21">
        <v>34</v>
      </c>
      <c r="E569" s="22" t="str">
        <f>IF(AND(D569&gt;=35),"Veterano",IF(AND(D569&gt;=19,D569&lt;=34),"Sénior",IF(AND(D569&gt;=17,D569&lt;=18),"Júnior",IF(AND(D569=16),"Juvenil",IF(AND(D569&lt;16),"Não permitido"," ")))))</f>
        <v>Sénior</v>
      </c>
      <c r="F569" s="33" t="str">
        <f>IF(AND(D569&gt;=35,D569&lt;=39),"A",IF(AND(D569&gt;=40,D569&lt;=44),"B",IF(AND(D569&gt;=45,D569&lt;=49),"C",IF(AND(D569&gt;=50,D569&lt;=54),"D",IF(AND(D569&gt;=55,D569&lt;=59),"E",IF(AND(D569&gt;=60,D569&lt;=64),"F",IF(AND(D569&gt;=65,D569&lt;=69),"G"," ")))))))</f>
        <v> </v>
      </c>
      <c r="G569" s="21" t="s">
        <v>46</v>
      </c>
      <c r="H569" s="21">
        <v>87</v>
      </c>
      <c r="I569" s="21" t="s">
        <v>43</v>
      </c>
      <c r="J569" s="20" t="s">
        <v>71</v>
      </c>
      <c r="K569" s="24">
        <v>0.026273148148148153</v>
      </c>
    </row>
    <row r="570" spans="1:11" ht="15" customHeight="1">
      <c r="A570" s="21">
        <v>111</v>
      </c>
      <c r="B570" s="21">
        <v>956</v>
      </c>
      <c r="C570" s="20" t="s">
        <v>894</v>
      </c>
      <c r="D570" s="21">
        <v>30</v>
      </c>
      <c r="E570" s="22" t="str">
        <f>IF(AND(D570&gt;=35),"Veterano",IF(AND(D570&gt;=19,D570&lt;=34),"Sénior",IF(AND(D570&gt;=17,D570&lt;=18),"Júnior",IF(AND(D570=16),"Juvenil",IF(AND(D570&lt;16),"Não permitido"," ")))))</f>
        <v>Sénior</v>
      </c>
      <c r="F570" s="33" t="str">
        <f>IF(AND(D570&gt;=35,D570&lt;=39),"A",IF(AND(D570&gt;=40,D570&lt;=44),"B",IF(AND(D570&gt;=45,D570&lt;=49),"C",IF(AND(D570&gt;=50,D570&lt;=54),"D",IF(AND(D570&gt;=55,D570&lt;=59),"E",IF(AND(D570&gt;=60,D570&lt;=64),"F",IF(AND(D570&gt;=65,D570&lt;=69),"G"," ")))))))</f>
        <v> </v>
      </c>
      <c r="G570" s="21" t="s">
        <v>46</v>
      </c>
      <c r="H570" s="21">
        <v>89</v>
      </c>
      <c r="I570" s="21" t="s">
        <v>43</v>
      </c>
      <c r="J570" s="20" t="s">
        <v>71</v>
      </c>
      <c r="K570" s="24">
        <v>0.026516203703703698</v>
      </c>
    </row>
    <row r="571" ht="15" customHeight="1"/>
    <row r="572" spans="1:11" ht="15" customHeight="1">
      <c r="A572" s="34" t="s">
        <v>975</v>
      </c>
      <c r="B572" s="36">
        <v>15</v>
      </c>
      <c r="C572" s="35" t="s">
        <v>991</v>
      </c>
      <c r="D572" s="34"/>
      <c r="E572" s="44" t="s">
        <v>976</v>
      </c>
      <c r="F572" s="44"/>
      <c r="G572" s="34"/>
      <c r="H572" s="34" t="s">
        <v>972</v>
      </c>
      <c r="I572" s="34"/>
      <c r="J572" s="35"/>
      <c r="K572" s="36">
        <f>A576+A577+A578</f>
        <v>295</v>
      </c>
    </row>
    <row r="573" spans="1:3" ht="9.75" customHeight="1">
      <c r="A573" s="26"/>
      <c r="B573" s="26"/>
      <c r="C573" s="17"/>
    </row>
    <row r="574" spans="1:11" ht="15" customHeight="1">
      <c r="A574" s="19" t="s">
        <v>973</v>
      </c>
      <c r="B574" s="19" t="s">
        <v>0</v>
      </c>
      <c r="C574" s="19" t="s">
        <v>1</v>
      </c>
      <c r="D574" s="19" t="s">
        <v>2</v>
      </c>
      <c r="E574" s="27" t="s">
        <v>949</v>
      </c>
      <c r="F574" s="32"/>
      <c r="G574" s="19" t="s">
        <v>3</v>
      </c>
      <c r="H574" s="19" t="s">
        <v>951</v>
      </c>
      <c r="I574" s="19" t="s">
        <v>4</v>
      </c>
      <c r="J574" s="19" t="s">
        <v>5</v>
      </c>
      <c r="K574" s="19" t="s">
        <v>6</v>
      </c>
    </row>
    <row r="575" spans="1:11" ht="9.75" customHeight="1">
      <c r="A575" s="19"/>
      <c r="B575" s="19"/>
      <c r="C575" s="19"/>
      <c r="D575" s="19"/>
      <c r="E575" s="19"/>
      <c r="F575" s="32"/>
      <c r="G575" s="19"/>
      <c r="H575" s="19"/>
      <c r="I575" s="19"/>
      <c r="J575" s="19"/>
      <c r="K575" s="19"/>
    </row>
    <row r="576" spans="1:11" ht="15" customHeight="1">
      <c r="A576" s="21">
        <v>89</v>
      </c>
      <c r="B576" s="21">
        <v>18</v>
      </c>
      <c r="C576" s="20" t="s">
        <v>823</v>
      </c>
      <c r="D576" s="21">
        <v>24</v>
      </c>
      <c r="E576" s="22" t="str">
        <f>IF(AND(D576&gt;=35),"Veterano",IF(AND(D576&gt;=19,D576&lt;=34),"Sénior",IF(AND(D576&gt;=17,D576&lt;=18),"Júnior",IF(AND(D576=16),"Juvenil",IF(AND(D576&lt;16),"Não permitido"," ")))))</f>
        <v>Sénior</v>
      </c>
      <c r="F576" s="33" t="str">
        <f>IF(AND(D576&gt;=35,D576&lt;=39),"A",IF(AND(D576&gt;=40,D576&lt;=44),"B",IF(AND(D576&gt;=45,D576&lt;=49),"C",IF(AND(D576&gt;=50,D576&lt;=54),"D",IF(AND(D576&gt;=55,D576&lt;=59),"E",IF(AND(D576&gt;=60,D576&lt;=64),"F",IF(AND(D576&gt;=65,D576&lt;=69),"G"," ")))))))</f>
        <v> </v>
      </c>
      <c r="G576" s="21" t="s">
        <v>46</v>
      </c>
      <c r="H576" s="21">
        <v>73</v>
      </c>
      <c r="I576" s="21" t="s">
        <v>43</v>
      </c>
      <c r="J576" s="20" t="s">
        <v>377</v>
      </c>
      <c r="K576" s="24">
        <v>0.024259259259259258</v>
      </c>
    </row>
    <row r="577" spans="1:11" ht="15" customHeight="1">
      <c r="A577" s="21">
        <v>100</v>
      </c>
      <c r="B577" s="21">
        <v>20</v>
      </c>
      <c r="C577" s="20" t="s">
        <v>864</v>
      </c>
      <c r="D577" s="21">
        <v>19</v>
      </c>
      <c r="E577" s="22" t="str">
        <f>IF(AND(D577&gt;=35),"Veterano",IF(AND(D577&gt;=19,D577&lt;=34),"Sénior",IF(AND(D577&gt;=17,D577&lt;=18),"Júnior",IF(AND(D577=16),"Juvenil",IF(AND(D577&lt;16),"Não permitido"," ")))))</f>
        <v>Sénior</v>
      </c>
      <c r="F577" s="33" t="str">
        <f>IF(AND(D577&gt;=35,D577&lt;=39),"A",IF(AND(D577&gt;=40,D577&lt;=44),"B",IF(AND(D577&gt;=45,D577&lt;=49),"C",IF(AND(D577&gt;=50,D577&lt;=54),"D",IF(AND(D577&gt;=55,D577&lt;=59),"E",IF(AND(D577&gt;=60,D577&lt;=64),"F",IF(AND(D577&gt;=65,D577&lt;=69),"G"," ")))))))</f>
        <v> </v>
      </c>
      <c r="G577" s="21" t="s">
        <v>46</v>
      </c>
      <c r="H577" s="21">
        <v>80</v>
      </c>
      <c r="I577" s="21" t="s">
        <v>43</v>
      </c>
      <c r="J577" s="20" t="s">
        <v>377</v>
      </c>
      <c r="K577" s="24">
        <v>0.025266203703703704</v>
      </c>
    </row>
    <row r="578" spans="1:11" ht="15" customHeight="1">
      <c r="A578" s="21">
        <v>106</v>
      </c>
      <c r="B578" s="21">
        <v>241</v>
      </c>
      <c r="C578" s="20" t="s">
        <v>878</v>
      </c>
      <c r="D578" s="21">
        <v>19</v>
      </c>
      <c r="E578" s="22" t="str">
        <f>IF(AND(D578&gt;=35),"Veterano",IF(AND(D578&gt;=19,D578&lt;=34),"Sénior",IF(AND(D578&gt;=17,D578&lt;=18),"Júnior",IF(AND(D578=16),"Juvenil",IF(AND(D578&lt;16),"Não permitido"," ")))))</f>
        <v>Sénior</v>
      </c>
      <c r="F578" s="33" t="str">
        <f>IF(AND(D578&gt;=35,D578&lt;=39),"A",IF(AND(D578&gt;=40,D578&lt;=44),"B",IF(AND(D578&gt;=45,D578&lt;=49),"C",IF(AND(D578&gt;=50,D578&lt;=54),"D",IF(AND(D578&gt;=55,D578&lt;=59),"E",IF(AND(D578&gt;=60,D578&lt;=64),"F",IF(AND(D578&gt;=65,D578&lt;=69),"G"," ")))))))</f>
        <v> </v>
      </c>
      <c r="G578" s="21" t="s">
        <v>46</v>
      </c>
      <c r="H578" s="21">
        <v>85</v>
      </c>
      <c r="I578" s="21" t="s">
        <v>43</v>
      </c>
      <c r="J578" s="20" t="s">
        <v>377</v>
      </c>
      <c r="K578" s="24">
        <v>0.025775462962962962</v>
      </c>
    </row>
  </sheetData>
  <mergeCells count="76">
    <mergeCell ref="E564:F564"/>
    <mergeCell ref="E572:F572"/>
    <mergeCell ref="E531:F531"/>
    <mergeCell ref="E539:F539"/>
    <mergeCell ref="E548:F548"/>
    <mergeCell ref="E556:F556"/>
    <mergeCell ref="E499:F499"/>
    <mergeCell ref="E507:F507"/>
    <mergeCell ref="E515:F515"/>
    <mergeCell ref="E523:F523"/>
    <mergeCell ref="E468:F468"/>
    <mergeCell ref="E476:F476"/>
    <mergeCell ref="E484:F484"/>
    <mergeCell ref="E492:F492"/>
    <mergeCell ref="E433:F433"/>
    <mergeCell ref="E441:F441"/>
    <mergeCell ref="E450:F450"/>
    <mergeCell ref="E460:F460"/>
    <mergeCell ref="E401:F401"/>
    <mergeCell ref="E409:F409"/>
    <mergeCell ref="E417:F417"/>
    <mergeCell ref="E425:F425"/>
    <mergeCell ref="E368:F368"/>
    <mergeCell ref="E376:F376"/>
    <mergeCell ref="E384:F384"/>
    <mergeCell ref="E392:F392"/>
    <mergeCell ref="E335:F335"/>
    <mergeCell ref="E343:F343"/>
    <mergeCell ref="E352:F352"/>
    <mergeCell ref="E360:F360"/>
    <mergeCell ref="E303:F303"/>
    <mergeCell ref="E311:F311"/>
    <mergeCell ref="E319:F319"/>
    <mergeCell ref="E327:F327"/>
    <mergeCell ref="E270:F270"/>
    <mergeCell ref="E278:F278"/>
    <mergeCell ref="E286:F286"/>
    <mergeCell ref="E294:F294"/>
    <mergeCell ref="E237:F237"/>
    <mergeCell ref="E245:F245"/>
    <mergeCell ref="E254:F254"/>
    <mergeCell ref="E262:F262"/>
    <mergeCell ref="E205:F205"/>
    <mergeCell ref="E213:F213"/>
    <mergeCell ref="E221:F221"/>
    <mergeCell ref="E229:F229"/>
    <mergeCell ref="E172:F172"/>
    <mergeCell ref="E180:F180"/>
    <mergeCell ref="E188:F188"/>
    <mergeCell ref="E196:F196"/>
    <mergeCell ref="E139:F139"/>
    <mergeCell ref="E147:F147"/>
    <mergeCell ref="E156:F156"/>
    <mergeCell ref="E164:F164"/>
    <mergeCell ref="E107:F107"/>
    <mergeCell ref="E115:F115"/>
    <mergeCell ref="E123:F123"/>
    <mergeCell ref="E131:F131"/>
    <mergeCell ref="E74:F74"/>
    <mergeCell ref="E82:F82"/>
    <mergeCell ref="E90:F90"/>
    <mergeCell ref="E98:F98"/>
    <mergeCell ref="E43:F43"/>
    <mergeCell ref="E51:F51"/>
    <mergeCell ref="E58:F58"/>
    <mergeCell ref="E66:F66"/>
    <mergeCell ref="A1:K1"/>
    <mergeCell ref="A458:K458"/>
    <mergeCell ref="A9:K9"/>
    <mergeCell ref="A7:K7"/>
    <mergeCell ref="A5:K5"/>
    <mergeCell ref="A3:K3"/>
    <mergeCell ref="E11:F11"/>
    <mergeCell ref="E19:F19"/>
    <mergeCell ref="E27:F27"/>
    <mergeCell ref="E35:F35"/>
  </mergeCells>
  <conditionalFormatting sqref="E576:E578 E560:E563 E568:E570 E552:E555 E519:E522 E535:E538 E503:E506 E511:E514 E527:E530 E543:E547 E488:E491 E480:E483 E459 E464:E467 E472:E475 E496:E498 E454:E456 E445:E449 E437:E439 E421:E424 E429:E431 E396:E400 E380:E383 E388:E390 E331:E334 E364:E366 E347:E351 E307:E309 E290:E293 E274:E276 E258:E260 E249:E251 E266:E268 E241:E243 E233:E235 E225:E227 E217:E219 E209:E211 E200:E202 E192:E194 E184:E186 E176:E178 E168:E170 E160:E162 E151:E153 E143:E145 E135:E137 E127:E129 E111:E114 E119:E121 E102:E104 E94:E96 E86:E88 E70:E73 E78:E80 E62:E64 E282:E285 E298:E302 E315:E318 E356:E358 E339:E342 E323:E326 E372:E375 E405:E408 E413:E416 E55:E57 E47:E49 E39:E41 E31:E33 E23:E25 E15:E17">
    <cfRule type="cellIs" priority="1" dxfId="0" operator="equal" stopIfTrue="1">
      <formula>"Não permitido"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portrait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Associação de Atletismo Região Autónoma Madeira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Atletismo Madeira</dc:creator>
  <cp:keywords/>
  <dc:description/>
  <cp:lastModifiedBy>AARAM</cp:lastModifiedBy>
  <cp:lastPrinted>2006-01-09T12:50:07Z</cp:lastPrinted>
  <dcterms:created xsi:type="dcterms:W3CDTF">2006-01-06T15:31:41Z</dcterms:created>
  <dcterms:modified xsi:type="dcterms:W3CDTF">2007-08-09T14:37:02Z</dcterms:modified>
  <cp:category/>
  <cp:version/>
  <cp:contentType/>
  <cp:contentStatus/>
</cp:coreProperties>
</file>